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7ma Mod\"/>
    </mc:Choice>
  </mc:AlternateContent>
  <bookViews>
    <workbookView xWindow="0" yWindow="0" windowWidth="19200" windowHeight="6800"/>
  </bookViews>
  <sheets>
    <sheet name="PPI" sheetId="1" r:id="rId1"/>
    <sheet name="Instructivo_PPI" sheetId="4" r:id="rId2"/>
  </sheets>
  <definedNames>
    <definedName name="_xlnm._FilterDatabase" localSheetId="0" hidden="1">PPI!$A$3:$O$51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4" i="1"/>
  <c r="M5" i="1"/>
  <c r="M6" i="1"/>
  <c r="M7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4" i="1"/>
  <c r="L6" i="1"/>
  <c r="L7" i="1"/>
  <c r="L10" i="1"/>
  <c r="L11" i="1"/>
  <c r="L12" i="1"/>
  <c r="L13" i="1"/>
  <c r="L14" i="1"/>
  <c r="L15" i="1"/>
  <c r="L16" i="1"/>
  <c r="L17" i="1"/>
  <c r="L19" i="1"/>
  <c r="L20" i="1"/>
  <c r="L23" i="1"/>
  <c r="L25" i="1"/>
  <c r="L26" i="1"/>
  <c r="L30" i="1"/>
  <c r="L31" i="1"/>
  <c r="L33" i="1"/>
  <c r="L34" i="1"/>
  <c r="L35" i="1"/>
  <c r="L36" i="1"/>
  <c r="L38" i="1"/>
  <c r="L39" i="1"/>
  <c r="L40" i="1"/>
  <c r="L41" i="1"/>
  <c r="L42" i="1"/>
  <c r="L4" i="1"/>
</calcChain>
</file>

<file path=xl/sharedStrings.xml><?xml version="1.0" encoding="utf-8"?>
<sst xmlns="http://schemas.openxmlformats.org/spreadsheetml/2006/main" count="291" uniqueCount="213">
  <si>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</si>
  <si>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</si>
  <si>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</si>
  <si>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</si>
  <si>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</si>
  <si>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</si>
  <si>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</si>
  <si>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</si>
  <si>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</si>
  <si>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</si>
  <si>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</si>
  <si>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</si>
  <si>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</si>
  <si>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</si>
  <si>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</si>
  <si>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</si>
  <si>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</si>
  <si>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</si>
  <si>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</si>
  <si>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</si>
  <si>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</si>
  <si>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</si>
  <si>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</si>
  <si>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</si>
  <si>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</si>
  <si>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</si>
  <si>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</si>
  <si>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</si>
  <si>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</si>
  <si>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</si>
  <si>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</si>
  <si>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</si>
  <si>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</si>
  <si>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</si>
  <si>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</si>
  <si>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</si>
  <si>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</si>
  <si>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</si>
  <si>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</si>
  <si>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</si>
  <si>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</si>
  <si>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</si>
  <si>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PROVISIONES ECONOMICAS</t>
  </si>
  <si>
    <t>MARCA CIUDAD</t>
  </si>
  <si>
    <t>TESORERIA MUNICIPAL</t>
  </si>
  <si>
    <t>DIRECCION GENERAL DE OBRA PUBLICA</t>
  </si>
  <si>
    <t>INSTITUTO MUNICIPAL DE LA JUVENTUD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</si>
  <si>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</si>
  <si>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</si>
  <si>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</si>
  <si>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 xml:space="preserve">El contenido lo encontrará en el formato digital que se carga en la plataforma para la entrega de cuenta pública (SIRET), </t>
  </si>
  <si>
    <t>CONTRIBUIR A LA POTENCIALIZACION DE LOS RECURSOS EN MATERIA DE PROYECTOS DE INVERSION PUBLICA EN BENEFICIO DE LAS NECESIDADES DE LOS HABITANTES DE LA CIUDAD DE LEON, GTO.</t>
  </si>
  <si>
    <t>GOBIERNO DIGITAL</t>
  </si>
  <si>
    <t>CONTRIBUIR A DESARROLLAR UNA FORMA DE GOBIERNO CON MAYOR CERCANIA A LA POBLACION QUE ATIENDA SUS DEMANDAS Y SOLICITUDES A TRAVES DE TRAMITES DIGITALES, UN MODELO DE DELEGACIONES, PRESUPUESTO PARTICIPATIVO Y UNA FORMA DE ATENCION CIUDADANA EN LA EXCELENCIA EN EL TRATO Y SERVICIO</t>
  </si>
  <si>
    <t>SECRETARIA DEL H. AYUNTAMIENTO</t>
  </si>
  <si>
    <t>PRESUPUESTO PARTICIPATIVO</t>
  </si>
  <si>
    <t>DIRECCION DE PRESUPUESTO PARTICIPATIVO Y DELEGACIONES</t>
  </si>
  <si>
    <t>NUEVO MODELO DE ATENCION CIUDADANA</t>
  </si>
  <si>
    <t>SERVIDORES PUBLICOS AL 100</t>
  </si>
  <si>
    <t>CONTRIBUIR AL LOGRO DE LAS METAS ESTABLECIDAS POR CADA DEPENDENICA MEDIANTE UN LIDERAZGO Y AMBIENTE DE TRABAJO ADECUADO EN LAS MISMAS.</t>
  </si>
  <si>
    <t>DIRECCION GENERAL DE DESARROLLO INSTITUCIONAL</t>
  </si>
  <si>
    <t>SISTEMA DE INTELIGENCIA MUNICIPAL (SIM)</t>
  </si>
  <si>
    <t>CICLOCIUDAD</t>
  </si>
  <si>
    <t>CONTRIBUIR A LA MEJORA Y FORTALECIMIENTO DEL SISTEMA INTEGRADO DE TRANSPORTE (SIT), LA MOVILIDAD Y LA CULTURA VIAL TENIENDO COMO PRIORIDAD AL PEATON, AL CICLISTA Y AL TRANSPORTE PUBLICO EN EL MUNICIPIO DE LEON GTO., MEDIANTE LA IMPLEMENTACION DE PROYECTOS, POLITICAS E INTERVENCIONES EN TEMAS DE CONECTIVIDAD SEGURA, MOVILIDAD SUSTENTABLE, INFRAESTRUCTURA, DESARROLLO URBANO, ORDENAMIENTO TERRITORIAL Y SENSIBILIZACION EN EL USO DE LA VIA PUBLICA</t>
  </si>
  <si>
    <t>DIRECCION GENERAL DE MOVILIDAD</t>
  </si>
  <si>
    <t>CIRCUITO DE RUTAS EXPRES PERIMETRALES</t>
  </si>
  <si>
    <t>EVOLUCION DEL SIT</t>
  </si>
  <si>
    <t>RED DE CORREDORES SEGUROS</t>
  </si>
  <si>
    <t>CONTRIBUIR AL EJERCICIO PLENO DE SU DERECHO A LA MOVILIDAD MEDIANTE LA CREACION DE UNA RED DE CORREDORES SEGUROS.</t>
  </si>
  <si>
    <t>INSTITUTO MUNICIPAL DE LAS MUJERES</t>
  </si>
  <si>
    <t>URBANISMO TACTICO</t>
  </si>
  <si>
    <t>CALIDAD MAXIMA</t>
  </si>
  <si>
    <t>CONTRIBUIR AL DESARROLLO SOCIAL, TURISTICO Y ECONOMICO DEL MUNICIPIO DE LEON GUANAJUATO POR LOS BAJOS NIVELES DE INCIDENCIA DELICTIVA MEDIANTE LA IMPLEMENTACION DE ACCIONES DE SEGURIDAD PUBLICA</t>
  </si>
  <si>
    <t>PREVENCION ACTIVA</t>
  </si>
  <si>
    <t>TOLERANCIA CERO</t>
  </si>
  <si>
    <t>PATRIMONIO CULTURAL E IDENTIDAD LEONESA</t>
  </si>
  <si>
    <t>CONTRIBUIR A MEJORAR LAS CONDICIONES DE CONVIVENCIA SOCIAL, LA CONSERVACION DEL PATRIMONIO CULTURAL Y EL FORTALECIMIENTO DE LA IDENTIDAD LOCAL MEDIANTE LA PROMOCION DE ACTIVIDADES ARTISTICAS, CULTURALES Y CIENTIFICAS EN COLABORACION CON LA INICIATIVA PRIVADA Y ORGANIZACIONES SOCIALES.</t>
  </si>
  <si>
    <t>CONTRIBUIR A DIVERSIFICAR LAS ACTIVIDADES PRODUCTIVAS, PROMOVIENDO EL TALENTO DE LAS PERSONAS, FORTALECIENDO EL SENTIDO DE PERTENENCIA E IDENTIDAD DE LA MARCA CIUDAD EN EL PENSAMIENTO Y DESARROLLO HUMANO, SOCIAL, ECONOMICO Y CULTURAL DEL MUNICIPIO DE LEON, MEDIANTE UNA ECONOMIA FORTALECIDA.</t>
  </si>
  <si>
    <t>DIRECCION GENERAL DE HOSPITALIDAD Y TURISMO</t>
  </si>
  <si>
    <t>ATRACCION Y PROMOCION DE EVENTOS TURISTICOS ARTISTICOS Y CULTURALES</t>
  </si>
  <si>
    <t>CONTRIBUIR A FORTALECER LA ECONOMIA, QUE OFREZCA TRANQUILIDAD A LAS FAMILIAS LEONESAS, ASI COMO LA PROMOCION DEL TALENTO DE LAS PERSONAS Y LA OFERTA TURISTICA QUE ENRIQUECE Y POTENCIALIZA EL DESARROLLO HUMANO, SOCIAL, ECONOMICO Y CULTURAL DEL MUNICIPIO DE LEON, MEDIANTE LA DIVERSIFICACION DE LAS ACTIVIDADES PRODUCTIVAS, LA ATRACCION DE INVERSIONES Y EL IMPULSO AL EMPLEO.</t>
  </si>
  <si>
    <t>AMIGOS DEL PLANETA</t>
  </si>
  <si>
    <t>CONTRIBUIR JUNTO CON LA CIUDADANA A A LA MEJORA DEL EQUILIBRIO ECOLOGICO DEL MUNICIPIO MEDIANTE ACCIONES QUE MEJOREN LA CALIDAD DE VIDA DE LOS HABITANTES DEL MUNICIPIO HACIENDOLO MAS SUSTENTABLE.</t>
  </si>
  <si>
    <t>DIRECCION GENERAL DE MEDIO AMBIENTE</t>
  </si>
  <si>
    <t>LEON PROTECTOR DE MASCOTAS Y ANIMALES EN RIESGO</t>
  </si>
  <si>
    <t>CONTRIBUIR A LA REDUCCION DE LA TASA DE NATALIDAD DE PERROS Y GATOS MEDIANTE LA TENENCIA RESPONSABLE DE MASCOTAS EN EL MUNICIPIO DE LEON.</t>
  </si>
  <si>
    <t>DIRECCION GENERAL DE SALUD</t>
  </si>
  <si>
    <t>RED DE PARQUES URBANOS Y AREAS NATURALES</t>
  </si>
  <si>
    <t>CONTRIBUIR A LA SOSTENIBILIDAD DEL TERRITORIO MUNICIPAL MEDIANTE LA ARTICULACION DE ESPACIOS PUBLICOS VERDES Y ACCESIBLES</t>
  </si>
  <si>
    <t>NUEVO PARQUE METROPOLITANO</t>
  </si>
  <si>
    <t>CONTRIBUIR A LA SOSTENIBILIDAD SOCIAL Y AMBIENTAL DEL MUNICIPIO MEDIANTE EL ACCESO EQUITATIVO A PARQUES URBANOS DE CALIDAD Y CON GRAN CAPACIDAD DE COBERTURA</t>
  </si>
  <si>
    <t>AGUA PARA TODOS</t>
  </si>
  <si>
    <t>CONTRIBUIR A LA GESTION INTEGRADA DEL RECURSO HIDRICO A EFECTO DE GARANTIZAR SU ACCESO A LA POBLACION Y LOS ECOSISTEMAS, A TRAVES DE ACCIONES DE INFRAESTRUCTURA SUSTENTABLE EN MATERIA DE AGUA POTABLE, ALCANTARILLADO Y SANEAMIENTO.</t>
  </si>
  <si>
    <t>LEON SIEMPRE LIMPIO</t>
  </si>
  <si>
    <t>CONTRIBUIR A UN LEON SALUDABLE Y SUSTENTABLE, MEDIANTE LA DISMINUCION DE LA CONTAMINACION AMBIENTAL POR RESIDUOS SOLIDOS URBANOS.</t>
  </si>
  <si>
    <t>MEDICO EN TU CASA</t>
  </si>
  <si>
    <t>COADYUVAR PARA LA ATENCION EN SALUD DE PRIMER NIVEL DE ATENCION A POBLACION VULNERABLES DEL MUNICIPIO DE LEON QUE NO CUENTE CON RED DE APOYO Y NO TENGAN UN ACCESO A UN SERVICIO DE SALUD PUBLICO MEDIANTE LAS ATENCIONES QUE OFRECEN LAS UNIDADES MOVILES</t>
  </si>
  <si>
    <t>PREVENCION DE ENFERMEDADES</t>
  </si>
  <si>
    <t>CONTRIBUIR A LA REDUCCION DE LA MORBIMORTALIDAD DE LAS PRINCIPALES PATOLOGIAS QUE AQUEJAN LA SALUD PUBLICA EN EL MUNICIPIO DE LEON, MEDIANTE LA PREVENCION Y FORMACION DE HABITOS SALUDABLES Y NUTRICIONALES.</t>
  </si>
  <si>
    <t>APOYOS PARA LA SALUD FAMILIAR</t>
  </si>
  <si>
    <t>COADYUVAR A LA OFERTA DE ATENCIONES EN SALUD PARA LA CIUDADANIA LEONESA CON UN SISTEMA DE ATENCION DE SALUD A DISTANCIA MEDIANTE LA IMPLEMENTACION DE UNA PLATAFORMA DIGITAL</t>
  </si>
  <si>
    <t>RED DE ESPACIOS SEGUROS PARA MUJERES EN SITUACION DE RIESGO</t>
  </si>
  <si>
    <t>CONTRIBUIR A QUE LAS MUJERES QUE VIVEN VIOLENCIA PUEDAN ACCEDER A UN SERVICIO DE ATENCION Y PREVENCION A VICTIMAS MEDIANTE LA CREACION DE ESPACIOS SEGUROS.</t>
  </si>
  <si>
    <t>MODELO DE CASAS DE TRANSICION PARA MUJERES VICTIMAS DE LA VIOLENCIA</t>
  </si>
  <si>
    <t>CONTRIBUIR AL DESARROLLO DE HERRAMIENTAS QUE LES PERMITAN PONER FIN A LA VIOLENCIA QUE VIVEN MEDIANTE LA CREACION Y OPERACION DE UN MODELO DE ATENCION 24/7 A MUJERES VICTIMAS DE VIOLENCIA.</t>
  </si>
  <si>
    <t>PROYECTO INTEGRAL PARA EL DESARROLLO HUMANO Y LA INCLUSION SOCIAL</t>
  </si>
  <si>
    <t>CONTRIBUIR A LA MEJORA DE PROSPERIDAD PARA GRUPOS EN SITUACION DE VULNERABILIDAD.</t>
  </si>
  <si>
    <t>RED DE ESTANCIAS SEGURAS Y PROGRAMA DE BECAS</t>
  </si>
  <si>
    <t>CONTRIBUIR AL DESARROLLO PLENO DE LAS MUJERES MEDIANTE ABONAR A GARANTIZAR EL EJERCICIO PLENO DE LOS DERECHOS HUMANOS DE LAS MUJERES.</t>
  </si>
  <si>
    <t>MODELO CLUB DIF</t>
  </si>
  <si>
    <t>DISMINUCION DE NInAS, NInOS Y ADOLESCENTES EN SITUACION DE VULNERABILIDAD.</t>
  </si>
  <si>
    <t>CONSTRUCCION DE PLAN DE VIDA PARA JOVENES QUE CRECEN Y SE DESARROLLAN EN CONTEXTOS DE VULNERABILIDAD</t>
  </si>
  <si>
    <t>ATENDER LAS NECESIDADES JUVENILES MEDIANTE LA CREACION DE ACCIONES QUE MEJOREN EL ENTORNO ASI COMO LA POSIBILIDAD DE DESARROLLAR SUS HABILIDADES</t>
  </si>
  <si>
    <t>AYUDATE A AYUDANDO</t>
  </si>
  <si>
    <t>CONTRIBUIR A EL INDICE DE REZAGO SOCIAL ESTATAL. , MEDIANTE LA ATENCION A LOS DISTINTOS GRUPOS SOCIALES EN SITUACION DE VULNERABILIDAD QUE PROPORCIONE LOS ELEMENTOS PARA UNA VIDA DIGNA Y CORRESPONSABLE</t>
  </si>
  <si>
    <t>BECAS JUVENTUD LEON - 450</t>
  </si>
  <si>
    <t>CONTRIBUIR A GARANTIZAR EL ESTADO DE DERECHO PARA PROMOVER LA JUSTICIA, LA LEGALIDAD Y LA PAZ MEDIANTE LA IMPLEMENTACION DE UN MODELO DE SEGURIDAD CIVICA Y COLABORATIVA, DONDE LA SOCIEDAD SEA CORRESPONSABLE DE LA TRANQUILIDAD Y EL BIENESTAR SOCIAL , A TRAVES DE LA INCLUSION, LA CULTURA DE LA PAZ, EL RESCATE DE VALORES Y LA INTEGRACION FAMILIAR</t>
  </si>
  <si>
    <t>VIVIENDA DIGNA</t>
  </si>
  <si>
    <t>CONTRIBUIR A QUE LOS HOGARES DE BAJOS INGRESOS DEL MUNICIPIO DE LEON ACCEDAN AL DERECHO CONSTITUCIONAL DE UNA VIVIENDA DIGNA Y ADECUADA A TRAVES DE SOLUCIONES HABITACIONALES BIEN UBICADAS, DIGNAS Y DE CALIDAD MEDIANTE LA GESTION Y OTORGAMIENTO DE APOYOS, CREDITOS Y/O SUBSIDIOS.</t>
  </si>
  <si>
    <t>AUTOEMPLEO</t>
  </si>
  <si>
    <t>CONTRIBUIR A LAS PERSONAS BUSCADORAS DE EMPLEO DESEMPLEADAS, SUBEMPLEADAS O QUE SE ENCUENTRAN EN ACTIVO LABORANDO MEDIANTE LA CAPACITACION, RECONVERSION O FORTALECIMIENTO DE SUS HABILIDADES TECNICAS Y/O LABORALES PARA MEJORAR SUS OPORTUNIDADES DE COLOCACION EN UN EMPLEO FORMAL O DE INICIAR UNA ACTIVIDAD DE OCUPACION POR CUENTA PROPIA.</t>
  </si>
  <si>
    <t>DIRECCION GENERAL DE ECONOMIA</t>
  </si>
  <si>
    <t>MI PLAZA</t>
  </si>
  <si>
    <t>EN MARCHA</t>
  </si>
  <si>
    <t>CONTRIBUIR A AUMENTAR LA TASA DE SUPERVIVENCIA Y APERTURA DE LAS MICRO, PEQUEnAS Y MEDIANAS EMPRESAS EN GUANAJUATO</t>
  </si>
  <si>
    <t>POWER PYME</t>
  </si>
  <si>
    <t>CONTRIBUIR A AUMENTAR DE LA TASA DE SUPERVIVENCIA Y APERTURA DE LAS MICRO, PEQUEnAS Y MEDIANAS EMPRESAS EN GUANAJUATO</t>
  </si>
  <si>
    <t>ENCADENAMIENTO PRODUCTIVO Y ATRACCION DE INVERSIONES</t>
  </si>
  <si>
    <t>CONTRIBUIR A LA GENERACION DE NUEVAS OPORTUNIDADES DE EMPLEO QUE COMPLEMENTEN A LAS FUENTES QUE EXISTEN ACTUALMENTE, A TRAVES DEL IMPULSO A NUEVAS INVERSIONES.</t>
  </si>
  <si>
    <t>IMPULSO EDUCATIVO Y NUEVAS VOCACIONES</t>
  </si>
  <si>
    <t>CONTRIBUIR A QUE LA POBLACION DEL MUNICIPIO DE LEON CUENTE CON MEJORES OPORTUNIDADES DE DESARROLLO MEDIANTE LA EDUCACION FORMAL Y NO FORMAL</t>
  </si>
  <si>
    <t>DIRECCION GENERAL DE EDUCACION</t>
  </si>
  <si>
    <t>INNOVACION Y EMPRENDIMIENTO</t>
  </si>
  <si>
    <t>CONTRIBUIR A LA MEJORA DE LA COMPETITIVIDAD PARA COMPETIR CON EXITO EN EL SECTOR ECONOMICO DE ALTO VALOR AGREGADO, EN CONOCIMIENTO Y TECNOLOGIA CON EL IMPULSO DE LA ECONOMIA NARANJA Y DESARROLLO DE LABORATORIOS DE INNOVACION</t>
  </si>
  <si>
    <t>DIRECCION GENERAL DE INNOVACION</t>
  </si>
  <si>
    <t>VISION METROPOLITANA</t>
  </si>
  <si>
    <t>CONTRIBUIR A LA PLANEACION, INFRAESTRUCTURA Y CONECTIVIDAD MEDIANTE EL DESARROLLO DEL PROYECTO DE GRAN VISION: LEON 450, QUE PLANTEA EL DESARROLLO DEL MUNICIPIO Y SU ZONA METROPOLITANA PARA LAS SIGUIENTES DECADAS</t>
  </si>
  <si>
    <t>INFRAESTRUCTURA VISION LEON 450</t>
  </si>
  <si>
    <t>CONTRIBUIR EN EL DESARROLLO E IMPLEMENTACION DE SOLUCIONES VIALES A TRAVES DEL DESPLIEGUE DE PLANES, ESTUDIOS, PROYECTOS Y OBRAS QUE MEJOREN EL FLUJO VIAL PARA LA CIUDADANIA</t>
  </si>
  <si>
    <t>CONECTIVIDAD PARA TODOS</t>
  </si>
  <si>
    <t>CONTRIBUIR A LA CONECTIVIDAD DEL MUNICIPIO A TRAVES DEL MANTENIMIENTO, DESARROLLO E IMPLEMENTACION DE LA INFRAESTRUCTURAEN BENEFICIO A LA CIUDADANIA Y LA TOMA DE DECISIONES</t>
  </si>
  <si>
    <t>Promedio</t>
  </si>
  <si>
    <t>CONTRIBUIR EN EL DESARROLLO DE UNA FORMA DE GOBIERNO CON MAYOR CERCANIA CON LA POBLACION QUE ATIENDA SUS DEMANDAS Y SOLICITUDES BASADAS EN TRAMITES DIGITALES, UN MODELO DE DELEGACIONES, PRESUPUESTO PARTICIPATIVO Y UNA FORMA DE ATENCION CIUDADANA BASADA EN LA EXCELENCIA EN EL TRATO Y EL SERVICIO MEDIANTE LA PARTICIPACION CIUDADANA.</t>
  </si>
  <si>
    <t>CONTRIBUIR EN EL DESARROLLO DE UNA FORMA DE GOBIERNO CON MAYOR CERCANIA CON LA POBLACION QUE ATIENDA SUS DEMANDAS Y SOLICITUDES BASADAS EN TRAMITES DIGITALES, UN MODELO DE DELEGACIONES, PRESUPUESTO PARTICIPATIVO Y UNA FORMA DE ATENCION CIUDADANA BASADA EN LA EXCELENCIA EN EL TRATO Y EL SERVICIO MEDIANTE LA PARTICIPACION CIUDADANA</t>
  </si>
  <si>
    <t>DIRECCION GENERAL DE GESTION GUBERNAMENTAL</t>
  </si>
  <si>
    <t>CONTRIBUIR A LA SOLUCION DE PROBLEMATICAS INTEGRALES DE LA CIUDAD MEDIANTE EL DISEnO DE ACCIONES Y TOMA DE DECISIONES DE POLITICA PUBLICA CON BASE EN INFORMACION ARTICULADA, INTEGRAL, TRANSVERSAL Y/O CON ENFOQUE TERRITORIAL.</t>
  </si>
  <si>
    <t>SECRETARIA DE SEGURIDAD, PREVENCION Y PROTECCION CIUDADANA</t>
  </si>
  <si>
    <t>INSTITUTO MUNICIPAL DE PLANEACION (IMPLAN)</t>
  </si>
  <si>
    <t>SISTEMA DE AGUA POTABLE Y ALCANTARILLADO LEON (SAPAL)</t>
  </si>
  <si>
    <t>SISTEMA INTEGRAL DE ASEO PUBLICO DE LEON (SIAP)</t>
  </si>
  <si>
    <t>COMEDORES COMUNITARIOS</t>
  </si>
  <si>
    <t>SISTEMA PARA EL DESARROLLO INTEGRAL DE LA FAMILIA (DIF LEON)</t>
  </si>
  <si>
    <t>CONTRIBUIR A LA DISMINUCION DE ENFERMEDADES CRONICO-DEGENERATIVAS MEDIANTE LA IMPARTICION DE TALLERES DE ALIMENTACION SALUDABLE</t>
  </si>
  <si>
    <t>PROYECTO INTEGRAL DE ASISTENCIA SOCIAL</t>
  </si>
  <si>
    <t>CONTRIBUIR A LA ENTREGA DE SOLUCIONES INTEGRALES Y TRANSVERSALES MEDIANTE APOYOS SOCIALES PARA LA CIUDADANIA</t>
  </si>
  <si>
    <t>DIRECCION GENERAL DE DESARROLLO SOCIAL</t>
  </si>
  <si>
    <t>INSTITUTO MUNICIPAL DE VIVIENDA DE LEON (IMUVI)</t>
  </si>
  <si>
    <t>Municipio de León
Programas y Proyectos de Inversión
Del 01 de Enero al 30 de Septiembre de 2022</t>
  </si>
  <si>
    <t xml:space="preserve">debido a que el cúmulo de la información genera que no sea legible, considerando que se detallan los importes del cierre del presupuesto de Egresos a septiembre de 2022, </t>
  </si>
  <si>
    <t>con un total de 48 programas presupuestarios del programa de inversión</t>
  </si>
  <si>
    <t>C.P. GRACIELA RODRÍGUEZ FLORES</t>
  </si>
  <si>
    <t>ALIANZAS POR UN LEON SIN HAMBRE</t>
  </si>
  <si>
    <t>DISMINUCION DE POBLACION EN SITUACION DE MALNUTRICION O CARENCIA ALIMENTARIA.</t>
  </si>
  <si>
    <t>CONTRIBUIR EN LA GENERACION DE LAS CONDICIONES PARA LA CONSERVACION DE AUTO EMPLEOS EN LOS MERCADOS PUBLICOS.</t>
  </si>
  <si>
    <t>DIRECCION DE COMERCIO, CONSUMO Y ABASTO</t>
  </si>
  <si>
    <t>M100186</t>
  </si>
  <si>
    <t>E100240</t>
  </si>
  <si>
    <t>E100242</t>
  </si>
  <si>
    <t>E100243</t>
  </si>
  <si>
    <t>E100244</t>
  </si>
  <si>
    <t>E100245</t>
  </si>
  <si>
    <t>K100246</t>
  </si>
  <si>
    <t>E100247</t>
  </si>
  <si>
    <t>K100248</t>
  </si>
  <si>
    <t>K100249</t>
  </si>
  <si>
    <t>K100250</t>
  </si>
  <si>
    <t>I100251</t>
  </si>
  <si>
    <t>I100252</t>
  </si>
  <si>
    <t>F100253</t>
  </si>
  <si>
    <t>P100254</t>
  </si>
  <si>
    <t>F100255</t>
  </si>
  <si>
    <t>F100256</t>
  </si>
  <si>
    <t>E100257</t>
  </si>
  <si>
    <t>E100258</t>
  </si>
  <si>
    <t>K100259</t>
  </si>
  <si>
    <t>K100260</t>
  </si>
  <si>
    <t>K100261</t>
  </si>
  <si>
    <t>I100262</t>
  </si>
  <si>
    <t>E100263</t>
  </si>
  <si>
    <t>E100264</t>
  </si>
  <si>
    <t>E100265</t>
  </si>
  <si>
    <t>E100266</t>
  </si>
  <si>
    <t>E100267</t>
  </si>
  <si>
    <t>E100268</t>
  </si>
  <si>
    <t>E100269</t>
  </si>
  <si>
    <t>E100270</t>
  </si>
  <si>
    <t>P100271</t>
  </si>
  <si>
    <t>E100272</t>
  </si>
  <si>
    <t>E100273</t>
  </si>
  <si>
    <t>E100274</t>
  </si>
  <si>
    <t>E100275</t>
  </si>
  <si>
    <t>E100276</t>
  </si>
  <si>
    <t>K100277</t>
  </si>
  <si>
    <t>E100278</t>
  </si>
  <si>
    <t>K100279</t>
  </si>
  <si>
    <t>F100280</t>
  </si>
  <si>
    <t>F100281</t>
  </si>
  <si>
    <t>P100282</t>
  </si>
  <si>
    <t>E100283</t>
  </si>
  <si>
    <t>F100284</t>
  </si>
  <si>
    <t>P100285</t>
  </si>
  <si>
    <t>K100286</t>
  </si>
  <si>
    <t>E100287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</si>
</sst>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10" fillId="0" borderId="0" xfId="0" applyFont="1"/>
    <xf numFmtId="0" fontId="10" fillId="0" borderId="7" xfId="0" applyFont="1" applyBorder="1"/>
    <xf numFmtId="165" fontId="4" fillId="0" borderId="0" xfId="2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0" fillId="0" borderId="0" xfId="18" applyFont="1" applyProtection="1">
      <protection locked="0"/>
    </xf>
    <xf numFmtId="9" fontId="0" fillId="0" borderId="0" xfId="17" applyNumberFormat="1" applyFont="1" applyProtection="1">
      <protection locked="0"/>
    </xf>
    <xf numFmtId="165" fontId="4" fillId="0" borderId="8" xfId="2" applyNumberFormat="1" applyFont="1" applyBorder="1" applyAlignment="1" applyProtection="1">
      <alignment horizontal="center" vertical="top" wrapText="1"/>
      <protection locked="0"/>
    </xf>
    <xf numFmtId="165" fontId="4" fillId="0" borderId="0" xfId="2" applyNumberFormat="1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zoomScaleNormal="100" workbookViewId="0">
      <selection sqref="A1:O1"/>
    </sheetView>
  </sheetViews>
  <sheetFormatPr baseColWidth="10" defaultColWidth="12" defaultRowHeight="10" x14ac:dyDescent="0.2"/>
  <cols>
    <col min="1" max="1" width="19.77734375" style="4" customWidth="1"/>
    <col min="2" max="2" width="26.33203125" style="4" bestFit="1" customWidth="1"/>
    <col min="3" max="3" width="35.33203125" style="4" bestFit="1" customWidth="1"/>
    <col min="4" max="4" width="15.44140625" style="4" bestFit="1" customWidth="1"/>
    <col min="5" max="5" width="16" style="4" bestFit="1" customWidth="1"/>
    <col min="6" max="6" width="16.44140625" style="4" bestFit="1" customWidth="1"/>
    <col min="7" max="7" width="16.6640625" style="4" bestFit="1" customWidth="1"/>
    <col min="8" max="11" width="13.33203125" style="4" customWidth="1"/>
    <col min="12" max="15" width="11.77734375" style="4" customWidth="1"/>
    <col min="16" max="16384" width="12" style="4"/>
  </cols>
  <sheetData>
    <row r="1" spans="1:15" s="1" customFormat="1" ht="35.15" customHeight="1" x14ac:dyDescent="0.25">
      <c r="A1" s="35" t="s">
        <v>157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5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2" customHeight="1" x14ac:dyDescent="0.25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 t="s">
        <v>165</v>
      </c>
      <c r="B4" s="4" t="s">
        <v>42</v>
      </c>
      <c r="C4" s="4" t="s">
        <v>51</v>
      </c>
      <c r="D4" t="s">
        <v>44</v>
      </c>
      <c r="E4" s="31">
        <v>141040913.31999999</v>
      </c>
      <c r="F4" s="31">
        <v>672388.02</v>
      </c>
      <c r="G4" s="31">
        <v>0</v>
      </c>
      <c r="H4" s="26">
        <v>0.5</v>
      </c>
      <c r="I4" s="26">
        <v>0.5</v>
      </c>
      <c r="J4" s="26">
        <v>0.24250000000000002</v>
      </c>
      <c r="K4" s="4" t="s">
        <v>141</v>
      </c>
      <c r="L4" s="26">
        <f>G4/E4</f>
        <v>0</v>
      </c>
      <c r="M4" s="26">
        <f>G4/F4</f>
        <v>0</v>
      </c>
      <c r="N4" s="32">
        <f>J4/H4</f>
        <v>0.48500000000000004</v>
      </c>
      <c r="O4" s="32">
        <f>J4/I4</f>
        <v>0.48500000000000004</v>
      </c>
    </row>
    <row r="5" spans="1:15" x14ac:dyDescent="0.2">
      <c r="A5" s="4" t="s">
        <v>166</v>
      </c>
      <c r="B5" s="4" t="s">
        <v>52</v>
      </c>
      <c r="C5" s="4" t="s">
        <v>53</v>
      </c>
      <c r="D5" t="s">
        <v>54</v>
      </c>
      <c r="E5" s="31">
        <v>0</v>
      </c>
      <c r="F5" s="31">
        <v>378716.83</v>
      </c>
      <c r="G5" s="31">
        <v>340176.96</v>
      </c>
      <c r="H5" s="26">
        <v>0.83125000000000004</v>
      </c>
      <c r="I5" s="26">
        <v>0.83125000000000004</v>
      </c>
      <c r="J5" s="26">
        <v>0.36250000000000004</v>
      </c>
      <c r="K5" s="4" t="s">
        <v>141</v>
      </c>
      <c r="L5" s="26">
        <v>1</v>
      </c>
      <c r="M5" s="26">
        <f t="shared" ref="M5:M51" si="0">G5/F5</f>
        <v>0.89823565538399763</v>
      </c>
      <c r="N5" s="32">
        <f t="shared" ref="N5:N51" si="1">J5/H5</f>
        <v>0.43609022556390981</v>
      </c>
      <c r="O5" s="32">
        <f t="shared" ref="O5:O51" si="2">J5/I5</f>
        <v>0.43609022556390981</v>
      </c>
    </row>
    <row r="6" spans="1:15" x14ac:dyDescent="0.2">
      <c r="A6" s="4" t="s">
        <v>167</v>
      </c>
      <c r="B6" s="4" t="s">
        <v>55</v>
      </c>
      <c r="C6" s="4" t="s">
        <v>142</v>
      </c>
      <c r="D6" t="s">
        <v>56</v>
      </c>
      <c r="E6" s="31">
        <v>100000000</v>
      </c>
      <c r="F6" s="31">
        <v>99999948.739999995</v>
      </c>
      <c r="G6" s="31">
        <v>27024128.260000002</v>
      </c>
      <c r="H6" s="26">
        <v>0.75714285714285712</v>
      </c>
      <c r="I6" s="26">
        <v>0.75714285714285712</v>
      </c>
      <c r="J6" s="26">
        <v>0.39700714285714284</v>
      </c>
      <c r="K6" s="4" t="s">
        <v>141</v>
      </c>
      <c r="L6" s="26">
        <f t="shared" ref="L6:L42" si="3">G6/E6</f>
        <v>0.27024128260000002</v>
      </c>
      <c r="M6" s="26">
        <f t="shared" si="0"/>
        <v>0.2702414211257525</v>
      </c>
      <c r="N6" s="32">
        <f t="shared" si="1"/>
        <v>0.52434905660377362</v>
      </c>
      <c r="O6" s="32">
        <f t="shared" si="2"/>
        <v>0.52434905660377362</v>
      </c>
    </row>
    <row r="7" spans="1:15" x14ac:dyDescent="0.2">
      <c r="A7" s="4" t="s">
        <v>168</v>
      </c>
      <c r="B7" s="4" t="s">
        <v>57</v>
      </c>
      <c r="C7" s="4" t="s">
        <v>143</v>
      </c>
      <c r="D7" t="s">
        <v>56</v>
      </c>
      <c r="E7" s="31">
        <v>400000</v>
      </c>
      <c r="F7" s="31">
        <v>400000</v>
      </c>
      <c r="G7" s="31">
        <v>400000</v>
      </c>
      <c r="H7" s="26">
        <v>0.74888888888888894</v>
      </c>
      <c r="I7" s="26">
        <v>0.74888888888888894</v>
      </c>
      <c r="J7" s="26">
        <v>0.71525555555555553</v>
      </c>
      <c r="K7" s="4" t="s">
        <v>141</v>
      </c>
      <c r="L7" s="26">
        <f t="shared" si="3"/>
        <v>1</v>
      </c>
      <c r="M7" s="26">
        <f t="shared" si="0"/>
        <v>1</v>
      </c>
      <c r="N7" s="32">
        <f t="shared" si="1"/>
        <v>0.95508902077151325</v>
      </c>
      <c r="O7" s="32">
        <f t="shared" si="2"/>
        <v>0.95508902077151325</v>
      </c>
    </row>
    <row r="8" spans="1:15" x14ac:dyDescent="0.2">
      <c r="A8" s="4" t="s">
        <v>169</v>
      </c>
      <c r="B8" s="4" t="s">
        <v>58</v>
      </c>
      <c r="C8" s="4" t="s">
        <v>59</v>
      </c>
      <c r="D8" t="s">
        <v>60</v>
      </c>
      <c r="E8" s="31">
        <v>0</v>
      </c>
      <c r="F8" s="31">
        <v>0</v>
      </c>
      <c r="G8" s="31">
        <v>0</v>
      </c>
      <c r="H8" s="26">
        <v>0.83333333333333337</v>
      </c>
      <c r="I8" s="26">
        <v>0.83333333333333337</v>
      </c>
      <c r="J8" s="26">
        <v>0.77684999999999993</v>
      </c>
      <c r="K8" s="4" t="s">
        <v>141</v>
      </c>
      <c r="L8" s="26">
        <v>0</v>
      </c>
      <c r="M8" s="26">
        <v>0</v>
      </c>
      <c r="N8" s="32">
        <f t="shared" si="1"/>
        <v>0.93221999999999983</v>
      </c>
      <c r="O8" s="32">
        <f t="shared" si="2"/>
        <v>0.93221999999999983</v>
      </c>
    </row>
    <row r="9" spans="1:15" x14ac:dyDescent="0.2">
      <c r="A9" s="4" t="s">
        <v>170</v>
      </c>
      <c r="B9" s="4" t="s">
        <v>61</v>
      </c>
      <c r="C9" s="4" t="s">
        <v>145</v>
      </c>
      <c r="D9" t="s">
        <v>144</v>
      </c>
      <c r="E9" s="31">
        <v>0</v>
      </c>
      <c r="F9" s="31">
        <v>0</v>
      </c>
      <c r="G9" s="31">
        <v>0</v>
      </c>
      <c r="H9" s="26">
        <v>1.3529411764705883</v>
      </c>
      <c r="I9" s="26">
        <v>1.3529411764705883</v>
      </c>
      <c r="J9" s="26">
        <v>0.61692941176470573</v>
      </c>
      <c r="K9" s="4" t="s">
        <v>141</v>
      </c>
      <c r="L9" s="26">
        <v>0</v>
      </c>
      <c r="M9" s="26">
        <v>0</v>
      </c>
      <c r="N9" s="32">
        <f t="shared" si="1"/>
        <v>0.45599130434782592</v>
      </c>
      <c r="O9" s="32">
        <f t="shared" si="2"/>
        <v>0.45599130434782592</v>
      </c>
    </row>
    <row r="10" spans="1:15" x14ac:dyDescent="0.2">
      <c r="A10" s="4" t="s">
        <v>171</v>
      </c>
      <c r="B10" s="4" t="s">
        <v>62</v>
      </c>
      <c r="C10" s="4" t="s">
        <v>63</v>
      </c>
      <c r="D10" t="s">
        <v>64</v>
      </c>
      <c r="E10" s="31">
        <v>66354800</v>
      </c>
      <c r="F10" s="31">
        <v>162640507.03999999</v>
      </c>
      <c r="G10" s="31">
        <v>18452841.739999998</v>
      </c>
      <c r="H10" s="26">
        <v>0.95</v>
      </c>
      <c r="I10" s="26">
        <v>0.95</v>
      </c>
      <c r="J10" s="26">
        <v>0.53588999999999998</v>
      </c>
      <c r="K10" s="4" t="s">
        <v>141</v>
      </c>
      <c r="L10" s="26">
        <f t="shared" si="3"/>
        <v>0.27809354771621642</v>
      </c>
      <c r="M10" s="26">
        <f t="shared" si="0"/>
        <v>0.11345784685399243</v>
      </c>
      <c r="N10" s="32">
        <f t="shared" si="1"/>
        <v>0.56409473684210532</v>
      </c>
      <c r="O10" s="32">
        <f t="shared" si="2"/>
        <v>0.56409473684210532</v>
      </c>
    </row>
    <row r="11" spans="1:15" x14ac:dyDescent="0.2">
      <c r="A11" s="4" t="s">
        <v>172</v>
      </c>
      <c r="B11" s="4" t="s">
        <v>65</v>
      </c>
      <c r="C11" s="4" t="s">
        <v>63</v>
      </c>
      <c r="D11" t="s">
        <v>64</v>
      </c>
      <c r="E11" s="31">
        <v>599800</v>
      </c>
      <c r="F11" s="31">
        <v>599800</v>
      </c>
      <c r="G11" s="31">
        <v>599799.99</v>
      </c>
      <c r="H11" s="26">
        <v>0.75</v>
      </c>
      <c r="I11" s="26">
        <v>0.75</v>
      </c>
      <c r="J11" s="26">
        <v>0.70030000000000003</v>
      </c>
      <c r="K11" s="4" t="s">
        <v>141</v>
      </c>
      <c r="L11" s="26">
        <f t="shared" si="3"/>
        <v>0.99999998332777595</v>
      </c>
      <c r="M11" s="26">
        <f t="shared" si="0"/>
        <v>0.99999998332777595</v>
      </c>
      <c r="N11" s="32">
        <f t="shared" si="1"/>
        <v>0.93373333333333342</v>
      </c>
      <c r="O11" s="32">
        <f t="shared" si="2"/>
        <v>0.93373333333333342</v>
      </c>
    </row>
    <row r="12" spans="1:15" x14ac:dyDescent="0.2">
      <c r="A12" s="4" t="s">
        <v>173</v>
      </c>
      <c r="B12" s="4" t="s">
        <v>66</v>
      </c>
      <c r="C12" s="4" t="s">
        <v>63</v>
      </c>
      <c r="D12" t="s">
        <v>64</v>
      </c>
      <c r="E12" s="31">
        <v>3000000</v>
      </c>
      <c r="F12" s="31">
        <v>88613677.420000002</v>
      </c>
      <c r="G12" s="31">
        <v>16943178.050000001</v>
      </c>
      <c r="H12" s="26">
        <v>0.92307692307692313</v>
      </c>
      <c r="I12" s="26">
        <v>0.92307692307692313</v>
      </c>
      <c r="J12" s="26">
        <v>0.28439999999999999</v>
      </c>
      <c r="K12" s="4" t="s">
        <v>141</v>
      </c>
      <c r="L12" s="26">
        <f t="shared" si="3"/>
        <v>5.6477260166666667</v>
      </c>
      <c r="M12" s="26">
        <f t="shared" si="0"/>
        <v>0.19120274141986962</v>
      </c>
      <c r="N12" s="32">
        <f t="shared" si="1"/>
        <v>0.30809999999999998</v>
      </c>
      <c r="O12" s="32">
        <f t="shared" si="2"/>
        <v>0.30809999999999998</v>
      </c>
    </row>
    <row r="13" spans="1:15" x14ac:dyDescent="0.2">
      <c r="A13" s="4" t="s">
        <v>174</v>
      </c>
      <c r="B13" s="4" t="s">
        <v>67</v>
      </c>
      <c r="C13" s="4" t="s">
        <v>68</v>
      </c>
      <c r="D13" t="s">
        <v>69</v>
      </c>
      <c r="E13" s="31">
        <v>1200000</v>
      </c>
      <c r="F13" s="31">
        <v>1199999.99</v>
      </c>
      <c r="G13" s="31">
        <v>0</v>
      </c>
      <c r="H13" s="26">
        <v>0.8</v>
      </c>
      <c r="I13" s="26">
        <v>0.8</v>
      </c>
      <c r="J13" s="26">
        <v>0.41399999999999998</v>
      </c>
      <c r="K13" s="4" t="s">
        <v>141</v>
      </c>
      <c r="L13" s="26">
        <f t="shared" si="3"/>
        <v>0</v>
      </c>
      <c r="M13" s="26">
        <f t="shared" si="0"/>
        <v>0</v>
      </c>
      <c r="N13" s="32">
        <f t="shared" si="1"/>
        <v>0.51749999999999996</v>
      </c>
      <c r="O13" s="32">
        <f t="shared" si="2"/>
        <v>0.51749999999999996</v>
      </c>
    </row>
    <row r="14" spans="1:15" x14ac:dyDescent="0.2">
      <c r="A14" s="4" t="s">
        <v>175</v>
      </c>
      <c r="B14" s="4" t="s">
        <v>70</v>
      </c>
      <c r="C14" s="4" t="s">
        <v>63</v>
      </c>
      <c r="D14" t="s">
        <v>64</v>
      </c>
      <c r="E14" s="31">
        <v>298021511.64999998</v>
      </c>
      <c r="F14" s="31">
        <v>929819900.36000001</v>
      </c>
      <c r="G14" s="31">
        <v>463469757.63999999</v>
      </c>
      <c r="H14" s="26">
        <v>0.98113207547169812</v>
      </c>
      <c r="I14" s="26">
        <v>0.96226415094339623</v>
      </c>
      <c r="J14" s="26">
        <v>0.59668113207547158</v>
      </c>
      <c r="K14" s="4" t="s">
        <v>141</v>
      </c>
      <c r="L14" s="26">
        <f t="shared" si="3"/>
        <v>1.5551553814823422</v>
      </c>
      <c r="M14" s="26">
        <f t="shared" si="0"/>
        <v>0.49845110591906838</v>
      </c>
      <c r="N14" s="32">
        <f t="shared" si="1"/>
        <v>0.60815576923076908</v>
      </c>
      <c r="O14" s="32">
        <f t="shared" si="2"/>
        <v>0.62008039215686261</v>
      </c>
    </row>
    <row r="15" spans="1:15" x14ac:dyDescent="0.2">
      <c r="A15" s="4" t="s">
        <v>176</v>
      </c>
      <c r="B15" s="4" t="s">
        <v>71</v>
      </c>
      <c r="C15" s="4" t="s">
        <v>72</v>
      </c>
      <c r="D15" t="s">
        <v>146</v>
      </c>
      <c r="E15" s="31">
        <v>122148610.93000001</v>
      </c>
      <c r="F15" s="31">
        <v>231249782.12</v>
      </c>
      <c r="G15" s="31">
        <v>81925034.969999999</v>
      </c>
      <c r="H15" s="26">
        <v>0.96756756756756745</v>
      </c>
      <c r="I15" s="26">
        <v>0.96756756756756745</v>
      </c>
      <c r="J15" s="26">
        <v>0.31794324324324325</v>
      </c>
      <c r="K15" s="4" t="s">
        <v>141</v>
      </c>
      <c r="L15" s="26">
        <f t="shared" si="3"/>
        <v>0.67069968578643091</v>
      </c>
      <c r="M15" s="26">
        <f t="shared" si="0"/>
        <v>0.35427075528005258</v>
      </c>
      <c r="N15" s="32">
        <f t="shared" si="1"/>
        <v>0.32860055865921795</v>
      </c>
      <c r="O15" s="32">
        <f t="shared" si="2"/>
        <v>0.32860055865921795</v>
      </c>
    </row>
    <row r="16" spans="1:15" x14ac:dyDescent="0.2">
      <c r="A16" s="4" t="s">
        <v>177</v>
      </c>
      <c r="B16" s="4" t="s">
        <v>73</v>
      </c>
      <c r="C16" s="4" t="s">
        <v>72</v>
      </c>
      <c r="D16" t="s">
        <v>146</v>
      </c>
      <c r="E16" s="31">
        <v>44815909</v>
      </c>
      <c r="F16" s="31">
        <v>60046108.119999997</v>
      </c>
      <c r="G16" s="31">
        <v>10798931.83</v>
      </c>
      <c r="H16" s="26">
        <v>0.9285714285714286</v>
      </c>
      <c r="I16" s="26">
        <v>0.9285714285714286</v>
      </c>
      <c r="J16" s="26">
        <v>0.46857142857142853</v>
      </c>
      <c r="K16" s="4" t="s">
        <v>141</v>
      </c>
      <c r="L16" s="26">
        <f t="shared" si="3"/>
        <v>0.24096201708192508</v>
      </c>
      <c r="M16" s="26">
        <f t="shared" si="0"/>
        <v>0.17984399269339357</v>
      </c>
      <c r="N16" s="32">
        <f t="shared" si="1"/>
        <v>0.50461538461538458</v>
      </c>
      <c r="O16" s="32">
        <f t="shared" si="2"/>
        <v>0.50461538461538458</v>
      </c>
    </row>
    <row r="17" spans="1:15" x14ac:dyDescent="0.2">
      <c r="A17" s="4" t="s">
        <v>178</v>
      </c>
      <c r="B17" s="4" t="s">
        <v>74</v>
      </c>
      <c r="C17" s="4" t="s">
        <v>72</v>
      </c>
      <c r="D17" t="s">
        <v>146</v>
      </c>
      <c r="E17" s="31">
        <v>13133333</v>
      </c>
      <c r="F17" s="31">
        <v>13158321.09</v>
      </c>
      <c r="G17" s="31">
        <v>24988.09</v>
      </c>
      <c r="H17" s="26">
        <v>0.875</v>
      </c>
      <c r="I17" s="26">
        <v>0.875</v>
      </c>
      <c r="J17" s="26">
        <v>0.125</v>
      </c>
      <c r="K17" s="4" t="s">
        <v>141</v>
      </c>
      <c r="L17" s="26">
        <f t="shared" si="3"/>
        <v>1.9026464949910278E-3</v>
      </c>
      <c r="M17" s="26">
        <f t="shared" si="0"/>
        <v>1.8990333059276333E-3</v>
      </c>
      <c r="N17" s="32">
        <f t="shared" si="1"/>
        <v>0.14285714285714285</v>
      </c>
      <c r="O17" s="32">
        <f t="shared" si="2"/>
        <v>0.14285714285714285</v>
      </c>
    </row>
    <row r="18" spans="1:15" x14ac:dyDescent="0.2">
      <c r="A18" s="4" t="s">
        <v>179</v>
      </c>
      <c r="B18" s="4" t="s">
        <v>75</v>
      </c>
      <c r="C18" s="4" t="s">
        <v>76</v>
      </c>
      <c r="D18" t="s">
        <v>147</v>
      </c>
      <c r="E18" s="31">
        <v>0</v>
      </c>
      <c r="F18" s="31">
        <v>6192344.3799999999</v>
      </c>
      <c r="G18" s="31">
        <v>5430000</v>
      </c>
      <c r="H18" s="26">
        <v>0.94444444444444442</v>
      </c>
      <c r="I18" s="26">
        <v>0.91222222222222227</v>
      </c>
      <c r="J18" s="26">
        <v>0.69924999999999982</v>
      </c>
      <c r="K18" s="4" t="s">
        <v>141</v>
      </c>
      <c r="L18" s="26">
        <v>1</v>
      </c>
      <c r="M18" s="26">
        <f t="shared" si="0"/>
        <v>0.87688921461438485</v>
      </c>
      <c r="N18" s="32">
        <f t="shared" si="1"/>
        <v>0.74038235294117627</v>
      </c>
      <c r="O18" s="32">
        <f t="shared" si="2"/>
        <v>0.76653471376370252</v>
      </c>
    </row>
    <row r="19" spans="1:15" x14ac:dyDescent="0.2">
      <c r="A19" s="4" t="s">
        <v>180</v>
      </c>
      <c r="B19" s="4" t="s">
        <v>43</v>
      </c>
      <c r="C19" s="4" t="s">
        <v>77</v>
      </c>
      <c r="D19" t="s">
        <v>78</v>
      </c>
      <c r="E19" s="31">
        <v>16200000</v>
      </c>
      <c r="F19" s="31">
        <v>34660435.840000004</v>
      </c>
      <c r="G19" s="31">
        <v>20050326.25</v>
      </c>
      <c r="H19" s="26">
        <v>0.94111764705882361</v>
      </c>
      <c r="I19" s="26">
        <v>0.94111764705882361</v>
      </c>
      <c r="J19" s="26">
        <v>0.59370588235294131</v>
      </c>
      <c r="K19" s="4" t="s">
        <v>141</v>
      </c>
      <c r="L19" s="26">
        <f t="shared" si="3"/>
        <v>1.2376744598765432</v>
      </c>
      <c r="M19" s="26">
        <f t="shared" si="0"/>
        <v>0.57847876877707483</v>
      </c>
      <c r="N19" s="32">
        <f t="shared" si="1"/>
        <v>0.63085192824551539</v>
      </c>
      <c r="O19" s="32">
        <f t="shared" si="2"/>
        <v>0.63085192824551539</v>
      </c>
    </row>
    <row r="20" spans="1:15" x14ac:dyDescent="0.2">
      <c r="A20" s="4" t="s">
        <v>181</v>
      </c>
      <c r="B20" s="4" t="s">
        <v>79</v>
      </c>
      <c r="C20" s="4" t="s">
        <v>80</v>
      </c>
      <c r="D20" t="s">
        <v>78</v>
      </c>
      <c r="E20" s="31">
        <v>38140000</v>
      </c>
      <c r="F20" s="31">
        <v>72479783.799999997</v>
      </c>
      <c r="G20" s="31">
        <v>48640546.950000003</v>
      </c>
      <c r="H20" s="26">
        <v>0.94736842105263153</v>
      </c>
      <c r="I20" s="26">
        <v>0.79210526315789476</v>
      </c>
      <c r="J20" s="26">
        <v>0.54004210526315788</v>
      </c>
      <c r="K20" s="4" t="s">
        <v>141</v>
      </c>
      <c r="L20" s="26">
        <f t="shared" si="3"/>
        <v>1.275315861300472</v>
      </c>
      <c r="M20" s="26">
        <f t="shared" si="0"/>
        <v>0.67109122571637703</v>
      </c>
      <c r="N20" s="32">
        <f t="shared" si="1"/>
        <v>0.57004444444444446</v>
      </c>
      <c r="O20" s="32">
        <f t="shared" si="2"/>
        <v>0.68178073089700997</v>
      </c>
    </row>
    <row r="21" spans="1:15" x14ac:dyDescent="0.2">
      <c r="A21" s="4" t="s">
        <v>182</v>
      </c>
      <c r="B21" s="4" t="s">
        <v>81</v>
      </c>
      <c r="C21" s="4" t="s">
        <v>82</v>
      </c>
      <c r="D21" t="s">
        <v>83</v>
      </c>
      <c r="E21" s="31">
        <v>0</v>
      </c>
      <c r="F21" s="31">
        <v>493114.49</v>
      </c>
      <c r="G21" s="31">
        <v>493114.49</v>
      </c>
      <c r="H21" s="26">
        <v>0.75</v>
      </c>
      <c r="I21" s="26">
        <v>0.75</v>
      </c>
      <c r="J21" s="26">
        <v>0.5</v>
      </c>
      <c r="K21" s="4" t="s">
        <v>141</v>
      </c>
      <c r="L21" s="26">
        <v>1</v>
      </c>
      <c r="M21" s="26">
        <f t="shared" si="0"/>
        <v>1</v>
      </c>
      <c r="N21" s="32">
        <f t="shared" si="1"/>
        <v>0.66666666666666663</v>
      </c>
      <c r="O21" s="32">
        <f t="shared" si="2"/>
        <v>0.66666666666666663</v>
      </c>
    </row>
    <row r="22" spans="1:15" x14ac:dyDescent="0.2">
      <c r="A22" s="4" t="s">
        <v>183</v>
      </c>
      <c r="B22" s="4" t="s">
        <v>84</v>
      </c>
      <c r="C22" s="4" t="s">
        <v>85</v>
      </c>
      <c r="D22" t="s">
        <v>86</v>
      </c>
      <c r="E22" s="31">
        <v>0</v>
      </c>
      <c r="F22" s="31">
        <v>8583948</v>
      </c>
      <c r="G22" s="31">
        <v>191384</v>
      </c>
      <c r="H22" s="26">
        <v>0.70000000000000007</v>
      </c>
      <c r="I22" s="26">
        <v>0.70000000000000007</v>
      </c>
      <c r="J22" s="26">
        <v>0.62938333333333329</v>
      </c>
      <c r="K22" s="4" t="s">
        <v>141</v>
      </c>
      <c r="L22" s="26">
        <v>1</v>
      </c>
      <c r="M22" s="26">
        <f t="shared" si="0"/>
        <v>2.2295568426090186E-2</v>
      </c>
      <c r="N22" s="32">
        <f t="shared" si="1"/>
        <v>0.89911904761904748</v>
      </c>
      <c r="O22" s="32">
        <f t="shared" si="2"/>
        <v>0.89911904761904748</v>
      </c>
    </row>
    <row r="23" spans="1:15" x14ac:dyDescent="0.2">
      <c r="A23" s="4" t="s">
        <v>184</v>
      </c>
      <c r="B23" s="4" t="s">
        <v>87</v>
      </c>
      <c r="C23" s="4" t="s">
        <v>88</v>
      </c>
      <c r="D23" t="s">
        <v>147</v>
      </c>
      <c r="E23" s="31">
        <v>109361062.58</v>
      </c>
      <c r="F23" s="31">
        <v>249000194.09</v>
      </c>
      <c r="G23" s="31">
        <v>83845770.840000004</v>
      </c>
      <c r="H23" s="26">
        <v>0.97297297297297303</v>
      </c>
      <c r="I23" s="26">
        <v>0.97297297297297303</v>
      </c>
      <c r="J23" s="26">
        <v>0.46743243243243249</v>
      </c>
      <c r="K23" s="4" t="s">
        <v>141</v>
      </c>
      <c r="L23" s="26">
        <f t="shared" si="3"/>
        <v>0.76668760216795628</v>
      </c>
      <c r="M23" s="26">
        <f t="shared" si="0"/>
        <v>0.33672974090009877</v>
      </c>
      <c r="N23" s="32">
        <f t="shared" si="1"/>
        <v>0.48041666666666671</v>
      </c>
      <c r="O23" s="32">
        <f t="shared" si="2"/>
        <v>0.48041666666666671</v>
      </c>
    </row>
    <row r="24" spans="1:15" x14ac:dyDescent="0.2">
      <c r="A24" s="4" t="s">
        <v>185</v>
      </c>
      <c r="B24" s="4" t="s">
        <v>89</v>
      </c>
      <c r="C24" s="4" t="s">
        <v>90</v>
      </c>
      <c r="D24" t="s">
        <v>147</v>
      </c>
      <c r="E24" s="31">
        <v>0</v>
      </c>
      <c r="F24" s="31">
        <v>16000000</v>
      </c>
      <c r="G24" s="31">
        <v>0</v>
      </c>
      <c r="H24" s="26">
        <v>0.92307692307692313</v>
      </c>
      <c r="I24" s="26">
        <v>0.74923076923076926</v>
      </c>
      <c r="J24" s="26">
        <v>0.51846153846153853</v>
      </c>
      <c r="K24" s="4" t="s">
        <v>141</v>
      </c>
      <c r="L24" s="26">
        <v>0</v>
      </c>
      <c r="M24" s="26">
        <f t="shared" si="0"/>
        <v>0</v>
      </c>
      <c r="N24" s="32">
        <f t="shared" si="1"/>
        <v>0.56166666666666676</v>
      </c>
      <c r="O24" s="32">
        <f t="shared" si="2"/>
        <v>0.6919917864476387</v>
      </c>
    </row>
    <row r="25" spans="1:15" x14ac:dyDescent="0.2">
      <c r="A25" s="4" t="s">
        <v>186</v>
      </c>
      <c r="B25" s="4" t="s">
        <v>91</v>
      </c>
      <c r="C25" s="4" t="s">
        <v>92</v>
      </c>
      <c r="D25" t="s">
        <v>148</v>
      </c>
      <c r="E25" s="31">
        <v>23127024.149999999</v>
      </c>
      <c r="F25" s="31">
        <v>24383246</v>
      </c>
      <c r="G25" s="31">
        <v>8188260.0599999996</v>
      </c>
      <c r="H25" s="26">
        <v>0.967741935483871</v>
      </c>
      <c r="I25" s="26">
        <v>0.82967741935483874</v>
      </c>
      <c r="J25" s="26">
        <v>0.42323870967741939</v>
      </c>
      <c r="K25" s="4" t="s">
        <v>141</v>
      </c>
      <c r="L25" s="26">
        <f t="shared" si="3"/>
        <v>0.35405593071082603</v>
      </c>
      <c r="M25" s="26">
        <f t="shared" si="0"/>
        <v>0.3358150124884931</v>
      </c>
      <c r="N25" s="32">
        <f t="shared" si="1"/>
        <v>0.43734666666666672</v>
      </c>
      <c r="O25" s="32">
        <f t="shared" si="2"/>
        <v>0.51012441679626752</v>
      </c>
    </row>
    <row r="26" spans="1:15" x14ac:dyDescent="0.2">
      <c r="A26" s="4" t="s">
        <v>187</v>
      </c>
      <c r="B26" s="4" t="s">
        <v>93</v>
      </c>
      <c r="C26" s="4" t="s">
        <v>94</v>
      </c>
      <c r="D26" t="s">
        <v>149</v>
      </c>
      <c r="E26" s="31">
        <v>445875727.06</v>
      </c>
      <c r="F26" s="31">
        <v>466836470.49000001</v>
      </c>
      <c r="G26" s="31">
        <v>296184370</v>
      </c>
      <c r="H26" s="26">
        <v>0.88662222222222231</v>
      </c>
      <c r="I26" s="26">
        <v>0.88662222222222231</v>
      </c>
      <c r="J26" s="26">
        <v>0.53006666666666669</v>
      </c>
      <c r="K26" s="4" t="s">
        <v>141</v>
      </c>
      <c r="L26" s="26">
        <f t="shared" si="3"/>
        <v>0.66427560870597346</v>
      </c>
      <c r="M26" s="26">
        <f t="shared" si="0"/>
        <v>0.63444993851727038</v>
      </c>
      <c r="N26" s="32">
        <f t="shared" si="1"/>
        <v>0.59784951626647953</v>
      </c>
      <c r="O26" s="32">
        <f t="shared" si="2"/>
        <v>0.59784951626647953</v>
      </c>
    </row>
    <row r="27" spans="1:15" x14ac:dyDescent="0.2">
      <c r="A27" s="4" t="s">
        <v>188</v>
      </c>
      <c r="B27" s="4" t="s">
        <v>150</v>
      </c>
      <c r="C27" s="4" t="s">
        <v>152</v>
      </c>
      <c r="D27" t="s">
        <v>151</v>
      </c>
      <c r="E27" s="31">
        <v>0</v>
      </c>
      <c r="F27" s="31">
        <v>910000</v>
      </c>
      <c r="G27" s="31">
        <v>910000</v>
      </c>
      <c r="H27" s="26">
        <v>0.75</v>
      </c>
      <c r="I27" s="26">
        <v>0.75</v>
      </c>
      <c r="J27" s="26">
        <v>0.5</v>
      </c>
      <c r="K27" s="4" t="s">
        <v>141</v>
      </c>
      <c r="L27" s="26">
        <v>1</v>
      </c>
      <c r="M27" s="26">
        <f t="shared" si="0"/>
        <v>1</v>
      </c>
      <c r="N27" s="32">
        <f t="shared" si="1"/>
        <v>0.66666666666666663</v>
      </c>
      <c r="O27" s="32">
        <f t="shared" si="2"/>
        <v>0.66666666666666663</v>
      </c>
    </row>
    <row r="28" spans="1:15" x14ac:dyDescent="0.2">
      <c r="A28" s="4" t="s">
        <v>189</v>
      </c>
      <c r="B28" s="4" t="s">
        <v>161</v>
      </c>
      <c r="C28" s="4" t="s">
        <v>162</v>
      </c>
      <c r="D28" t="s">
        <v>151</v>
      </c>
      <c r="E28" s="31">
        <v>0</v>
      </c>
      <c r="F28" s="31">
        <v>0</v>
      </c>
      <c r="G28" s="31">
        <v>0</v>
      </c>
      <c r="H28" s="26">
        <v>0.75</v>
      </c>
      <c r="I28" s="26">
        <v>0.75</v>
      </c>
      <c r="J28" s="26">
        <v>0</v>
      </c>
      <c r="K28" s="4" t="s">
        <v>141</v>
      </c>
      <c r="L28" s="26">
        <v>0</v>
      </c>
      <c r="M28" s="26">
        <v>0</v>
      </c>
      <c r="N28" s="32">
        <f t="shared" si="1"/>
        <v>0</v>
      </c>
      <c r="O28" s="32">
        <f t="shared" si="2"/>
        <v>0</v>
      </c>
    </row>
    <row r="29" spans="1:15" x14ac:dyDescent="0.2">
      <c r="A29" s="4" t="s">
        <v>190</v>
      </c>
      <c r="B29" s="4" t="s">
        <v>153</v>
      </c>
      <c r="C29" s="4" t="s">
        <v>154</v>
      </c>
      <c r="D29" t="s">
        <v>151</v>
      </c>
      <c r="E29" s="31">
        <v>0</v>
      </c>
      <c r="F29" s="31">
        <v>1500000</v>
      </c>
      <c r="G29" s="31">
        <v>1500000</v>
      </c>
      <c r="H29" s="26">
        <v>0.67499999999999993</v>
      </c>
      <c r="I29" s="26">
        <v>0.67499999999999993</v>
      </c>
      <c r="J29" s="26">
        <v>0.7416666666666667</v>
      </c>
      <c r="K29" s="4" t="s">
        <v>141</v>
      </c>
      <c r="L29" s="26">
        <v>1</v>
      </c>
      <c r="M29" s="26">
        <f t="shared" si="0"/>
        <v>1</v>
      </c>
      <c r="N29" s="32">
        <f t="shared" si="1"/>
        <v>1.0987654320987656</v>
      </c>
      <c r="O29" s="32">
        <f t="shared" si="2"/>
        <v>1.0987654320987656</v>
      </c>
    </row>
    <row r="30" spans="1:15" x14ac:dyDescent="0.2">
      <c r="A30" s="4" t="s">
        <v>191</v>
      </c>
      <c r="B30" s="4" t="s">
        <v>95</v>
      </c>
      <c r="C30" s="4" t="s">
        <v>96</v>
      </c>
      <c r="D30" t="s">
        <v>86</v>
      </c>
      <c r="E30" s="31">
        <v>2954338.46</v>
      </c>
      <c r="F30" s="31">
        <v>4066389.48</v>
      </c>
      <c r="G30" s="31">
        <v>1853987.8400000001</v>
      </c>
      <c r="H30" s="26">
        <v>0.75</v>
      </c>
      <c r="I30" s="26">
        <v>0.505</v>
      </c>
      <c r="J30" s="26">
        <v>0.6925</v>
      </c>
      <c r="K30" s="4" t="s">
        <v>141</v>
      </c>
      <c r="L30" s="26">
        <f t="shared" si="3"/>
        <v>0.62754754240311383</v>
      </c>
      <c r="M30" s="26">
        <f t="shared" si="0"/>
        <v>0.45592972564939849</v>
      </c>
      <c r="N30" s="32">
        <f t="shared" si="1"/>
        <v>0.92333333333333334</v>
      </c>
      <c r="O30" s="32">
        <f t="shared" si="2"/>
        <v>1.3712871287128714</v>
      </c>
    </row>
    <row r="31" spans="1:15" x14ac:dyDescent="0.2">
      <c r="A31" s="4" t="s">
        <v>192</v>
      </c>
      <c r="B31" s="4" t="s">
        <v>97</v>
      </c>
      <c r="C31" s="4" t="s">
        <v>98</v>
      </c>
      <c r="D31" t="s">
        <v>86</v>
      </c>
      <c r="E31" s="31">
        <v>5898550.4500000002</v>
      </c>
      <c r="F31" s="31">
        <v>7977537.7999999998</v>
      </c>
      <c r="G31" s="31">
        <v>4537965.75</v>
      </c>
      <c r="H31" s="26">
        <v>0.9375</v>
      </c>
      <c r="I31" s="26">
        <v>3.3256250000000001</v>
      </c>
      <c r="J31" s="26">
        <v>0.76770625000000003</v>
      </c>
      <c r="K31" s="4" t="s">
        <v>141</v>
      </c>
      <c r="L31" s="26">
        <f t="shared" si="3"/>
        <v>0.76933575265089071</v>
      </c>
      <c r="M31" s="26">
        <f t="shared" si="0"/>
        <v>0.5688429016281189</v>
      </c>
      <c r="N31" s="32">
        <f t="shared" si="1"/>
        <v>0.81888666666666665</v>
      </c>
      <c r="O31" s="32">
        <f t="shared" si="2"/>
        <v>0.23084570569441834</v>
      </c>
    </row>
    <row r="32" spans="1:15" x14ac:dyDescent="0.2">
      <c r="A32" s="4" t="s">
        <v>193</v>
      </c>
      <c r="B32" s="4" t="s">
        <v>99</v>
      </c>
      <c r="C32" s="4" t="s">
        <v>100</v>
      </c>
      <c r="D32" t="s">
        <v>86</v>
      </c>
      <c r="E32" s="31">
        <v>0</v>
      </c>
      <c r="F32" s="31">
        <v>99099</v>
      </c>
      <c r="G32" s="31">
        <v>0</v>
      </c>
      <c r="H32" s="26">
        <v>0.75</v>
      </c>
      <c r="I32" s="26">
        <v>0.75</v>
      </c>
      <c r="J32" s="26">
        <v>0</v>
      </c>
      <c r="K32" s="4" t="s">
        <v>141</v>
      </c>
      <c r="L32" s="26">
        <v>0</v>
      </c>
      <c r="M32" s="26">
        <f t="shared" si="0"/>
        <v>0</v>
      </c>
      <c r="N32" s="32">
        <f t="shared" si="1"/>
        <v>0</v>
      </c>
      <c r="O32" s="32">
        <f t="shared" si="2"/>
        <v>0</v>
      </c>
    </row>
    <row r="33" spans="1:15" x14ac:dyDescent="0.2">
      <c r="A33" s="4" t="s">
        <v>194</v>
      </c>
      <c r="B33" s="4" t="s">
        <v>101</v>
      </c>
      <c r="C33" s="4" t="s">
        <v>102</v>
      </c>
      <c r="D33" t="s">
        <v>69</v>
      </c>
      <c r="E33" s="31">
        <v>31000</v>
      </c>
      <c r="F33" s="31">
        <v>2212333.33</v>
      </c>
      <c r="G33" s="31">
        <v>2201333.33</v>
      </c>
      <c r="H33" s="26">
        <v>0.91666666666666663</v>
      </c>
      <c r="I33" s="26">
        <v>0.91666666666666663</v>
      </c>
      <c r="J33" s="26">
        <v>0.86899166666666661</v>
      </c>
      <c r="K33" s="4" t="s">
        <v>141</v>
      </c>
      <c r="L33" s="26">
        <f t="shared" si="3"/>
        <v>71.01075258064516</v>
      </c>
      <c r="M33" s="26">
        <f t="shared" si="0"/>
        <v>0.99502787403198412</v>
      </c>
      <c r="N33" s="32">
        <f t="shared" si="1"/>
        <v>0.94799090909090911</v>
      </c>
      <c r="O33" s="32">
        <f t="shared" si="2"/>
        <v>0.94799090909090911</v>
      </c>
    </row>
    <row r="34" spans="1:15" x14ac:dyDescent="0.2">
      <c r="A34" s="4" t="s">
        <v>195</v>
      </c>
      <c r="B34" s="4" t="s">
        <v>103</v>
      </c>
      <c r="C34" s="4" t="s">
        <v>104</v>
      </c>
      <c r="D34" t="s">
        <v>69</v>
      </c>
      <c r="E34" s="31">
        <v>2968134</v>
      </c>
      <c r="F34" s="31">
        <v>3658633.37</v>
      </c>
      <c r="G34" s="31">
        <v>3311039.39</v>
      </c>
      <c r="H34" s="26">
        <v>0.90909090909090906</v>
      </c>
      <c r="I34" s="26">
        <v>0.63636363636363635</v>
      </c>
      <c r="J34" s="26">
        <v>1.7205454545454548</v>
      </c>
      <c r="K34" s="4" t="s">
        <v>141</v>
      </c>
      <c r="L34" s="26">
        <f t="shared" si="3"/>
        <v>1.11552894512175</v>
      </c>
      <c r="M34" s="26">
        <f t="shared" si="0"/>
        <v>0.90499349214649516</v>
      </c>
      <c r="N34" s="32">
        <f t="shared" si="1"/>
        <v>1.8926000000000003</v>
      </c>
      <c r="O34" s="32">
        <f t="shared" si="2"/>
        <v>2.7037142857142862</v>
      </c>
    </row>
    <row r="35" spans="1:15" x14ac:dyDescent="0.2">
      <c r="A35" s="4" t="s">
        <v>196</v>
      </c>
      <c r="B35" s="4" t="s">
        <v>105</v>
      </c>
      <c r="C35" s="4" t="s">
        <v>106</v>
      </c>
      <c r="D35" t="s">
        <v>151</v>
      </c>
      <c r="E35" s="31">
        <v>39453528.630000003</v>
      </c>
      <c r="F35" s="31">
        <v>142317170.03</v>
      </c>
      <c r="G35" s="31">
        <v>53808929.579999998</v>
      </c>
      <c r="H35" s="26">
        <v>0.92928392857142861</v>
      </c>
      <c r="I35" s="26">
        <v>0.8478553571428572</v>
      </c>
      <c r="J35" s="26">
        <v>0.43625535714285713</v>
      </c>
      <c r="K35" s="4" t="s">
        <v>141</v>
      </c>
      <c r="L35" s="26">
        <f t="shared" si="3"/>
        <v>1.3638559451710059</v>
      </c>
      <c r="M35" s="26">
        <f t="shared" si="0"/>
        <v>0.3780916214723582</v>
      </c>
      <c r="N35" s="32">
        <f t="shared" si="1"/>
        <v>0.46945324645128061</v>
      </c>
      <c r="O35" s="32">
        <f t="shared" si="2"/>
        <v>0.51453983685728055</v>
      </c>
    </row>
    <row r="36" spans="1:15" x14ac:dyDescent="0.2">
      <c r="A36" s="4" t="s">
        <v>197</v>
      </c>
      <c r="B36" s="4" t="s">
        <v>107</v>
      </c>
      <c r="C36" s="4" t="s">
        <v>108</v>
      </c>
      <c r="D36" t="s">
        <v>69</v>
      </c>
      <c r="E36" s="31">
        <v>2333334</v>
      </c>
      <c r="F36" s="31">
        <v>2333334</v>
      </c>
      <c r="G36" s="31">
        <v>1750000.5</v>
      </c>
      <c r="H36" s="26">
        <v>0.83333333333333337</v>
      </c>
      <c r="I36" s="26">
        <v>0.83333333333333337</v>
      </c>
      <c r="J36" s="26">
        <v>0.52596666666666658</v>
      </c>
      <c r="K36" s="4" t="s">
        <v>141</v>
      </c>
      <c r="L36" s="26">
        <f t="shared" si="3"/>
        <v>0.75</v>
      </c>
      <c r="M36" s="26">
        <f t="shared" si="0"/>
        <v>0.75</v>
      </c>
      <c r="N36" s="32">
        <f t="shared" si="1"/>
        <v>0.63115999999999983</v>
      </c>
      <c r="O36" s="32">
        <f t="shared" si="2"/>
        <v>0.63115999999999983</v>
      </c>
    </row>
    <row r="37" spans="1:15" x14ac:dyDescent="0.2">
      <c r="A37" s="4" t="s">
        <v>198</v>
      </c>
      <c r="B37" s="4" t="s">
        <v>109</v>
      </c>
      <c r="C37" s="4" t="s">
        <v>110</v>
      </c>
      <c r="D37" t="s">
        <v>151</v>
      </c>
      <c r="E37" s="31">
        <v>0</v>
      </c>
      <c r="F37" s="31">
        <v>1000000</v>
      </c>
      <c r="G37" s="31">
        <v>1000000</v>
      </c>
      <c r="H37" s="26">
        <v>0.8</v>
      </c>
      <c r="I37" s="26">
        <v>0.8</v>
      </c>
      <c r="J37" s="26">
        <v>0.12</v>
      </c>
      <c r="K37" s="4" t="s">
        <v>141</v>
      </c>
      <c r="L37" s="26">
        <v>1</v>
      </c>
      <c r="M37" s="26">
        <f t="shared" si="0"/>
        <v>1</v>
      </c>
      <c r="N37" s="32">
        <f t="shared" si="1"/>
        <v>0.15</v>
      </c>
      <c r="O37" s="32">
        <f t="shared" si="2"/>
        <v>0.15</v>
      </c>
    </row>
    <row r="38" spans="1:15" x14ac:dyDescent="0.2">
      <c r="A38" s="4" t="s">
        <v>199</v>
      </c>
      <c r="B38" s="4" t="s">
        <v>111</v>
      </c>
      <c r="C38" s="4" t="s">
        <v>112</v>
      </c>
      <c r="D38" t="s">
        <v>46</v>
      </c>
      <c r="E38" s="31">
        <v>306735</v>
      </c>
      <c r="F38" s="31">
        <v>1024778</v>
      </c>
      <c r="G38" s="31">
        <v>1024778</v>
      </c>
      <c r="H38" s="26">
        <v>0.8</v>
      </c>
      <c r="I38" s="26">
        <v>0.8</v>
      </c>
      <c r="J38" s="26">
        <v>0.48221999999999998</v>
      </c>
      <c r="K38" s="4" t="s">
        <v>141</v>
      </c>
      <c r="L38" s="26">
        <f t="shared" si="3"/>
        <v>3.340922946517352</v>
      </c>
      <c r="M38" s="26">
        <f t="shared" si="0"/>
        <v>1</v>
      </c>
      <c r="N38" s="32">
        <f t="shared" si="1"/>
        <v>0.60277499999999995</v>
      </c>
      <c r="O38" s="32">
        <f t="shared" si="2"/>
        <v>0.60277499999999995</v>
      </c>
    </row>
    <row r="39" spans="1:15" x14ac:dyDescent="0.2">
      <c r="A39" s="4" t="s">
        <v>200</v>
      </c>
      <c r="B39" s="4" t="s">
        <v>113</v>
      </c>
      <c r="C39" s="4" t="s">
        <v>114</v>
      </c>
      <c r="D39" t="s">
        <v>155</v>
      </c>
      <c r="E39" s="31">
        <v>70000000</v>
      </c>
      <c r="F39" s="31">
        <v>76300000</v>
      </c>
      <c r="G39" s="31">
        <v>43162676.119999997</v>
      </c>
      <c r="H39" s="26">
        <v>0.9</v>
      </c>
      <c r="I39" s="26">
        <v>5.5349999999999993</v>
      </c>
      <c r="J39" s="26">
        <v>0.50558999999999998</v>
      </c>
      <c r="K39" s="4" t="s">
        <v>141</v>
      </c>
      <c r="L39" s="26">
        <f t="shared" si="3"/>
        <v>0.61660965885714281</v>
      </c>
      <c r="M39" s="26">
        <f t="shared" si="0"/>
        <v>0.56569693473132365</v>
      </c>
      <c r="N39" s="32">
        <f t="shared" si="1"/>
        <v>0.56176666666666664</v>
      </c>
      <c r="O39" s="32">
        <f t="shared" si="2"/>
        <v>9.1344173441734428E-2</v>
      </c>
    </row>
    <row r="40" spans="1:15" x14ac:dyDescent="0.2">
      <c r="A40" s="4" t="s">
        <v>201</v>
      </c>
      <c r="B40" s="4" t="s">
        <v>115</v>
      </c>
      <c r="C40" s="4" t="s">
        <v>116</v>
      </c>
      <c r="D40" t="s">
        <v>46</v>
      </c>
      <c r="E40" s="31">
        <v>4018537.8</v>
      </c>
      <c r="F40" s="31">
        <v>3313163</v>
      </c>
      <c r="G40" s="31">
        <v>3313163</v>
      </c>
      <c r="H40" s="26">
        <v>0.83333333333333337</v>
      </c>
      <c r="I40" s="26">
        <v>0.83333333333333337</v>
      </c>
      <c r="J40" s="26">
        <v>0.78976666666666662</v>
      </c>
      <c r="K40" s="4" t="s">
        <v>141</v>
      </c>
      <c r="L40" s="26">
        <f t="shared" si="3"/>
        <v>0.8244697860002711</v>
      </c>
      <c r="M40" s="26">
        <f t="shared" si="0"/>
        <v>1</v>
      </c>
      <c r="N40" s="32">
        <f t="shared" si="1"/>
        <v>0.9477199999999999</v>
      </c>
      <c r="O40" s="32">
        <f t="shared" si="2"/>
        <v>0.9477199999999999</v>
      </c>
    </row>
    <row r="41" spans="1:15" x14ac:dyDescent="0.2">
      <c r="A41" s="4" t="s">
        <v>202</v>
      </c>
      <c r="B41" s="4" t="s">
        <v>117</v>
      </c>
      <c r="C41" s="4" t="s">
        <v>118</v>
      </c>
      <c r="D41" t="s">
        <v>156</v>
      </c>
      <c r="E41" s="31">
        <v>125467154.77</v>
      </c>
      <c r="F41" s="31">
        <v>357397180.25999999</v>
      </c>
      <c r="G41" s="31">
        <v>147225467.75</v>
      </c>
      <c r="H41" s="26">
        <v>0.9642857142857143</v>
      </c>
      <c r="I41" s="26">
        <v>0.77535714285714297</v>
      </c>
      <c r="J41" s="26">
        <v>0.61330000000000029</v>
      </c>
      <c r="K41" s="4" t="s">
        <v>141</v>
      </c>
      <c r="L41" s="26">
        <f t="shared" si="3"/>
        <v>1.1734183979854029</v>
      </c>
      <c r="M41" s="26">
        <f t="shared" si="0"/>
        <v>0.41193796672625155</v>
      </c>
      <c r="N41" s="32">
        <f t="shared" si="1"/>
        <v>0.63601481481481514</v>
      </c>
      <c r="O41" s="32">
        <f t="shared" si="2"/>
        <v>0.79099032703823147</v>
      </c>
    </row>
    <row r="42" spans="1:15" x14ac:dyDescent="0.2">
      <c r="A42" s="4" t="s">
        <v>203</v>
      </c>
      <c r="B42" s="4" t="s">
        <v>119</v>
      </c>
      <c r="C42" s="4" t="s">
        <v>120</v>
      </c>
      <c r="D42" t="s">
        <v>121</v>
      </c>
      <c r="E42" s="31">
        <v>4300000</v>
      </c>
      <c r="F42" s="31">
        <v>13600000</v>
      </c>
      <c r="G42" s="31">
        <v>10039566.380000001</v>
      </c>
      <c r="H42" s="26">
        <v>0.92307692307692313</v>
      </c>
      <c r="I42" s="26">
        <v>0.86153846153846148</v>
      </c>
      <c r="J42" s="26">
        <v>1.6021846153846153</v>
      </c>
      <c r="K42" s="4" t="s">
        <v>141</v>
      </c>
      <c r="L42" s="26">
        <f t="shared" si="3"/>
        <v>2.3347828790697678</v>
      </c>
      <c r="M42" s="26">
        <f t="shared" si="0"/>
        <v>0.73820341029411773</v>
      </c>
      <c r="N42" s="32">
        <f t="shared" si="1"/>
        <v>1.7356999999999998</v>
      </c>
      <c r="O42" s="32">
        <f t="shared" si="2"/>
        <v>1.8596785714285715</v>
      </c>
    </row>
    <row r="43" spans="1:15" x14ac:dyDescent="0.2">
      <c r="A43" s="4" t="s">
        <v>204</v>
      </c>
      <c r="B43" s="4" t="s">
        <v>122</v>
      </c>
      <c r="C43" s="4" t="s">
        <v>163</v>
      </c>
      <c r="D43" t="s">
        <v>164</v>
      </c>
      <c r="E43" s="31">
        <v>0</v>
      </c>
      <c r="F43" s="31">
        <v>23481174.68</v>
      </c>
      <c r="G43" s="31">
        <v>8885907.25</v>
      </c>
      <c r="H43" s="26">
        <v>0.90909090909090906</v>
      </c>
      <c r="I43" s="26">
        <v>0.90909090909090906</v>
      </c>
      <c r="J43" s="26">
        <v>0.48272727272727267</v>
      </c>
      <c r="K43" s="4" t="s">
        <v>141</v>
      </c>
      <c r="L43" s="26">
        <v>1</v>
      </c>
      <c r="M43" s="26">
        <f t="shared" si="0"/>
        <v>0.37842686199036446</v>
      </c>
      <c r="N43" s="32">
        <f t="shared" si="1"/>
        <v>0.53099999999999992</v>
      </c>
      <c r="O43" s="32">
        <f t="shared" si="2"/>
        <v>0.53099999999999992</v>
      </c>
    </row>
    <row r="44" spans="1:15" x14ac:dyDescent="0.2">
      <c r="A44" s="4" t="s">
        <v>205</v>
      </c>
      <c r="B44" s="4" t="s">
        <v>123</v>
      </c>
      <c r="C44" s="4" t="s">
        <v>124</v>
      </c>
      <c r="D44" t="s">
        <v>121</v>
      </c>
      <c r="E44" s="31">
        <v>2000000</v>
      </c>
      <c r="F44" s="31">
        <v>12700000</v>
      </c>
      <c r="G44" s="31">
        <v>7601999.9900000002</v>
      </c>
      <c r="H44" s="26">
        <v>0.90909090909090906</v>
      </c>
      <c r="I44" s="26">
        <v>0.8899999999999999</v>
      </c>
      <c r="J44" s="26">
        <v>0.76536363636363636</v>
      </c>
      <c r="K44" s="4" t="s">
        <v>141</v>
      </c>
      <c r="L44" s="26">
        <v>1</v>
      </c>
      <c r="M44" s="26">
        <f t="shared" si="0"/>
        <v>0.59858267637795282</v>
      </c>
      <c r="N44" s="32">
        <f t="shared" si="1"/>
        <v>0.84189999999999998</v>
      </c>
      <c r="O44" s="32">
        <f t="shared" si="2"/>
        <v>0.85995914198161394</v>
      </c>
    </row>
    <row r="45" spans="1:15" x14ac:dyDescent="0.2">
      <c r="A45" s="4" t="s">
        <v>206</v>
      </c>
      <c r="B45" s="4" t="s">
        <v>125</v>
      </c>
      <c r="C45" s="4" t="s">
        <v>126</v>
      </c>
      <c r="D45" t="s">
        <v>121</v>
      </c>
      <c r="E45" s="31">
        <v>11200000</v>
      </c>
      <c r="F45" s="31">
        <v>17896700</v>
      </c>
      <c r="G45" s="31">
        <v>10690000</v>
      </c>
      <c r="H45" s="26">
        <v>0.9</v>
      </c>
      <c r="I45" s="26">
        <v>0.86999999999999988</v>
      </c>
      <c r="J45" s="26">
        <v>0.57465999999999995</v>
      </c>
      <c r="K45" s="4" t="s">
        <v>141</v>
      </c>
      <c r="L45" s="26">
        <v>1</v>
      </c>
      <c r="M45" s="26">
        <f t="shared" si="0"/>
        <v>0.59731682377198025</v>
      </c>
      <c r="N45" s="32">
        <f t="shared" si="1"/>
        <v>0.63851111111111103</v>
      </c>
      <c r="O45" s="32">
        <f t="shared" si="2"/>
        <v>0.66052873563218395</v>
      </c>
    </row>
    <row r="46" spans="1:15" x14ac:dyDescent="0.2">
      <c r="A46" s="4" t="s">
        <v>207</v>
      </c>
      <c r="B46" s="4" t="s">
        <v>127</v>
      </c>
      <c r="C46" s="4" t="s">
        <v>128</v>
      </c>
      <c r="D46" t="s">
        <v>121</v>
      </c>
      <c r="E46" s="31">
        <v>37196277</v>
      </c>
      <c r="F46" s="31">
        <v>57946699.229999997</v>
      </c>
      <c r="G46" s="31">
        <v>35295143.939999998</v>
      </c>
      <c r="H46" s="26">
        <v>0.95652173913043481</v>
      </c>
      <c r="I46" s="26">
        <v>2.3060869565217392</v>
      </c>
      <c r="J46" s="26">
        <v>0.589295652173913</v>
      </c>
      <c r="K46" s="4" t="s">
        <v>141</v>
      </c>
      <c r="L46" s="26">
        <v>1</v>
      </c>
      <c r="M46" s="26">
        <f t="shared" si="0"/>
        <v>0.60909671144352429</v>
      </c>
      <c r="N46" s="32">
        <f t="shared" si="1"/>
        <v>0.61608181818181806</v>
      </c>
      <c r="O46" s="32">
        <f t="shared" si="2"/>
        <v>0.25553921568627447</v>
      </c>
    </row>
    <row r="47" spans="1:15" x14ac:dyDescent="0.2">
      <c r="A47" s="4" t="s">
        <v>208</v>
      </c>
      <c r="B47" s="4" t="s">
        <v>129</v>
      </c>
      <c r="C47" s="4" t="s">
        <v>130</v>
      </c>
      <c r="D47" t="s">
        <v>131</v>
      </c>
      <c r="E47" s="31">
        <v>1100000</v>
      </c>
      <c r="F47" s="31">
        <v>2350000</v>
      </c>
      <c r="G47" s="31">
        <v>1100000</v>
      </c>
      <c r="H47" s="26">
        <v>0.875</v>
      </c>
      <c r="I47" s="26">
        <v>0.875</v>
      </c>
      <c r="J47" s="26">
        <v>0.75002500000000005</v>
      </c>
      <c r="K47" s="4" t="s">
        <v>141</v>
      </c>
      <c r="L47" s="26">
        <v>1</v>
      </c>
      <c r="M47" s="26">
        <f t="shared" si="0"/>
        <v>0.46808510638297873</v>
      </c>
      <c r="N47" s="32">
        <f t="shared" si="1"/>
        <v>0.85717142857142858</v>
      </c>
      <c r="O47" s="32">
        <f t="shared" si="2"/>
        <v>0.85717142857142858</v>
      </c>
    </row>
    <row r="48" spans="1:15" x14ac:dyDescent="0.2">
      <c r="A48" s="4" t="s">
        <v>209</v>
      </c>
      <c r="B48" s="4" t="s">
        <v>132</v>
      </c>
      <c r="C48" s="4" t="s">
        <v>133</v>
      </c>
      <c r="D48" t="s">
        <v>134</v>
      </c>
      <c r="E48" s="31">
        <v>0</v>
      </c>
      <c r="F48" s="31">
        <v>4000000</v>
      </c>
      <c r="G48" s="31">
        <v>2499554.0099999998</v>
      </c>
      <c r="H48" s="26">
        <v>0.83333333333333337</v>
      </c>
      <c r="I48" s="26">
        <v>0.83333333333333337</v>
      </c>
      <c r="J48" s="26">
        <v>0.65503333333333325</v>
      </c>
      <c r="K48" s="4" t="s">
        <v>141</v>
      </c>
      <c r="L48" s="26">
        <v>1</v>
      </c>
      <c r="M48" s="26">
        <f t="shared" si="0"/>
        <v>0.62488850249999994</v>
      </c>
      <c r="N48" s="32">
        <f t="shared" si="1"/>
        <v>0.78603999999999985</v>
      </c>
      <c r="O48" s="32">
        <f t="shared" si="2"/>
        <v>0.78603999999999985</v>
      </c>
    </row>
    <row r="49" spans="1:15" x14ac:dyDescent="0.2">
      <c r="A49" s="4" t="s">
        <v>210</v>
      </c>
      <c r="B49" s="4" t="s">
        <v>135</v>
      </c>
      <c r="C49" s="4" t="s">
        <v>136</v>
      </c>
      <c r="D49" t="s">
        <v>147</v>
      </c>
      <c r="E49" s="31">
        <v>0</v>
      </c>
      <c r="F49" s="31">
        <v>6000000</v>
      </c>
      <c r="G49" s="31">
        <v>5000330.63</v>
      </c>
      <c r="H49" s="26">
        <v>0.90909090909090906</v>
      </c>
      <c r="I49" s="26">
        <v>0.69818181818181813</v>
      </c>
      <c r="J49" s="26">
        <v>0.36299090909090909</v>
      </c>
      <c r="K49" s="4" t="s">
        <v>141</v>
      </c>
      <c r="L49" s="26">
        <v>1</v>
      </c>
      <c r="M49" s="26">
        <f t="shared" si="0"/>
        <v>0.83338843833333331</v>
      </c>
      <c r="N49" s="32">
        <f t="shared" si="1"/>
        <v>0.39929000000000003</v>
      </c>
      <c r="O49" s="32">
        <f t="shared" si="2"/>
        <v>0.51990885416666666</v>
      </c>
    </row>
    <row r="50" spans="1:15" x14ac:dyDescent="0.2">
      <c r="A50" s="4" t="s">
        <v>211</v>
      </c>
      <c r="B50" s="4" t="s">
        <v>137</v>
      </c>
      <c r="C50" s="4" t="s">
        <v>138</v>
      </c>
      <c r="D50" t="s">
        <v>45</v>
      </c>
      <c r="E50" s="31">
        <v>21500000</v>
      </c>
      <c r="F50" s="31">
        <v>124865113.61</v>
      </c>
      <c r="G50" s="31">
        <v>36672051.009999998</v>
      </c>
      <c r="H50" s="26">
        <v>0.89655172413793105</v>
      </c>
      <c r="I50" s="26">
        <v>0.75172413793103465</v>
      </c>
      <c r="J50" s="26">
        <v>0.42413793103448272</v>
      </c>
      <c r="K50" s="4" t="s">
        <v>141</v>
      </c>
      <c r="L50" s="26">
        <v>1</v>
      </c>
      <c r="M50" s="26">
        <f t="shared" si="0"/>
        <v>0.29369332994434616</v>
      </c>
      <c r="N50" s="32">
        <f t="shared" si="1"/>
        <v>0.47307692307692301</v>
      </c>
      <c r="O50" s="32">
        <f t="shared" si="2"/>
        <v>0.56422018348623837</v>
      </c>
    </row>
    <row r="51" spans="1:15" x14ac:dyDescent="0.2">
      <c r="A51" s="4" t="s">
        <v>212</v>
      </c>
      <c r="B51" s="4" t="s">
        <v>139</v>
      </c>
      <c r="C51" s="4" t="s">
        <v>140</v>
      </c>
      <c r="D51" t="s">
        <v>134</v>
      </c>
      <c r="E51" s="31">
        <v>0</v>
      </c>
      <c r="F51" s="31">
        <v>13961986</v>
      </c>
      <c r="G51" s="31">
        <v>3061986</v>
      </c>
      <c r="H51" s="26">
        <v>0.9</v>
      </c>
      <c r="I51" s="26">
        <v>0.9</v>
      </c>
      <c r="J51" s="26">
        <v>0.33077999999999996</v>
      </c>
      <c r="K51" s="4" t="s">
        <v>141</v>
      </c>
      <c r="L51" s="26">
        <v>1</v>
      </c>
      <c r="M51" s="26">
        <f t="shared" si="0"/>
        <v>0.21930877168907059</v>
      </c>
      <c r="N51" s="32">
        <f t="shared" si="1"/>
        <v>0.36753333333333327</v>
      </c>
      <c r="O51" s="32">
        <f t="shared" si="2"/>
        <v>0.36753333333333327</v>
      </c>
    </row>
    <row r="52" spans="1:15" x14ac:dyDescent="0.2">
      <c r="L52" s="26"/>
      <c r="M52" s="26"/>
      <c r="N52" s="26"/>
      <c r="O52" s="26"/>
    </row>
    <row r="53" spans="1:15" x14ac:dyDescent="0.2">
      <c r="L53" s="26"/>
      <c r="M53" s="26"/>
      <c r="N53" s="26"/>
      <c r="O53" s="26"/>
    </row>
    <row r="54" spans="1:15" x14ac:dyDescent="0.2">
      <c r="L54" s="26"/>
      <c r="M54" s="26"/>
      <c r="N54" s="26"/>
      <c r="O54" s="26"/>
    </row>
    <row r="55" spans="1:15" x14ac:dyDescent="0.2">
      <c r="L55" s="26"/>
      <c r="M55" s="26"/>
      <c r="N55" s="26"/>
      <c r="O55" s="26"/>
    </row>
    <row r="56" spans="1:15" x14ac:dyDescent="0.2">
      <c r="L56" s="26"/>
      <c r="M56" s="26"/>
      <c r="N56" s="26"/>
      <c r="O56" s="26"/>
    </row>
    <row r="57" spans="1:15" x14ac:dyDescent="0.2">
      <c r="L57" s="26"/>
      <c r="M57" s="26"/>
      <c r="N57" s="26"/>
      <c r="O57" s="26"/>
    </row>
    <row r="58" spans="1:15" x14ac:dyDescent="0.2">
      <c r="L58" s="26"/>
      <c r="M58" s="26"/>
      <c r="N58" s="26"/>
      <c r="O58" s="26"/>
    </row>
    <row r="59" spans="1:15" x14ac:dyDescent="0.2">
      <c r="L59" s="26"/>
      <c r="M59" s="26"/>
      <c r="N59" s="26"/>
      <c r="O59" s="26"/>
    </row>
    <row r="64" spans="1:15" ht="12.5" x14ac:dyDescent="0.2">
      <c r="E64" s="30" t="s">
        <v>50</v>
      </c>
    </row>
    <row r="65" spans="5:5" ht="12.5" x14ac:dyDescent="0.2">
      <c r="E65" s="30" t="s">
        <v>158</v>
      </c>
    </row>
    <row r="66" spans="5:5" ht="12.5" x14ac:dyDescent="0.2">
      <c r="E66" s="30" t="s">
        <v>159</v>
      </c>
    </row>
    <row r="67" spans="5:5" ht="12.5" x14ac:dyDescent="0.2">
      <c r="E67" s="30"/>
    </row>
    <row r="82" spans="3:9" x14ac:dyDescent="0.2">
      <c r="F82" s="27"/>
      <c r="G82" s="28"/>
      <c r="H82" s="28"/>
      <c r="I82" s="28"/>
    </row>
    <row r="83" spans="3:9" ht="10.5" x14ac:dyDescent="0.2">
      <c r="C83" s="33" t="s">
        <v>47</v>
      </c>
      <c r="D83" s="33"/>
      <c r="E83" s="29"/>
      <c r="F83" s="27"/>
      <c r="G83" s="34" t="s">
        <v>48</v>
      </c>
      <c r="H83" s="34"/>
      <c r="I83" s="34"/>
    </row>
    <row r="84" spans="3:9" ht="10.5" x14ac:dyDescent="0.2">
      <c r="C84" s="34" t="s">
        <v>49</v>
      </c>
      <c r="D84" s="34"/>
      <c r="E84" s="29"/>
      <c r="F84" s="27"/>
      <c r="G84" s="34" t="s">
        <v>160</v>
      </c>
      <c r="H84" s="34"/>
      <c r="I84" s="34"/>
    </row>
  </sheetData>
  <sheetProtection formatCells="0" formatColumns="0" formatRows="0" insertRows="0" deleteRows="0" autoFilter="0"/>
  <autoFilter ref="A3:O51"/>
  <mergeCells count="5">
    <mergeCell ref="C83:D83"/>
    <mergeCell ref="G83:I83"/>
    <mergeCell ref="C84:D84"/>
    <mergeCell ref="G84:I84"/>
    <mergeCell ref="A1:O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" x14ac:dyDescent="0.2"/>
  <cols>
    <col min="1" max="1" width="135.77734375" style="5" customWidth="1"/>
    <col min="2" max="16384" width="12" style="5"/>
  </cols>
  <sheetData>
    <row r="1" spans="1:1" ht="10.5" x14ac:dyDescent="0.2">
      <c r="A1" s="2" t="s">
        <v>17</v>
      </c>
    </row>
    <row r="2" spans="1:1" ht="11.25" customHeight="1" x14ac:dyDescent="0.25">
      <c r="A2" s="7" t="s">
        <v>24</v>
      </c>
    </row>
    <row r="3" spans="1:1" ht="11.25" customHeight="1" x14ac:dyDescent="0.25">
      <c r="A3" s="7" t="s">
        <v>25</v>
      </c>
    </row>
    <row r="4" spans="1:1" ht="11.25" customHeight="1" x14ac:dyDescent="0.25">
      <c r="A4" s="7" t="s">
        <v>26</v>
      </c>
    </row>
    <row r="5" spans="1:1" ht="11.25" customHeight="1" x14ac:dyDescent="0.25">
      <c r="A5" s="6" t="s">
        <v>20</v>
      </c>
    </row>
    <row r="6" spans="1:1" ht="11.25" customHeight="1" x14ac:dyDescent="0.25">
      <c r="A6" s="7" t="s">
        <v>33</v>
      </c>
    </row>
    <row r="7" spans="1:1" ht="10.5" x14ac:dyDescent="0.25">
      <c r="A7" s="6" t="s">
        <v>21</v>
      </c>
    </row>
    <row r="8" spans="1:1" ht="20.5" x14ac:dyDescent="0.2">
      <c r="A8" s="6" t="s">
        <v>22</v>
      </c>
    </row>
    <row r="9" spans="1:1" ht="20.5" x14ac:dyDescent="0.2">
      <c r="A9" s="6" t="s">
        <v>23</v>
      </c>
    </row>
    <row r="10" spans="1:1" ht="10.5" x14ac:dyDescent="0.25">
      <c r="A10" s="7" t="s">
        <v>27</v>
      </c>
    </row>
    <row r="11" spans="1:1" ht="20.5" x14ac:dyDescent="0.2">
      <c r="A11" s="7" t="s">
        <v>28</v>
      </c>
    </row>
    <row r="12" spans="1:1" ht="20.5" x14ac:dyDescent="0.2">
      <c r="A12" s="7" t="s">
        <v>29</v>
      </c>
    </row>
    <row r="13" spans="1:1" ht="10.5" x14ac:dyDescent="0.25">
      <c r="A13" s="7" t="s">
        <v>30</v>
      </c>
    </row>
    <row r="14" spans="1:1" ht="10.5" x14ac:dyDescent="0.25">
      <c r="A14" s="8" t="s">
        <v>41</v>
      </c>
    </row>
    <row r="15" spans="1:1" ht="20.5" x14ac:dyDescent="0.2">
      <c r="A15" s="7" t="s">
        <v>31</v>
      </c>
    </row>
    <row r="16" spans="1:1" ht="10.5" x14ac:dyDescent="0.25">
      <c r="A16" s="8" t="s">
        <v>32</v>
      </c>
    </row>
    <row r="17" spans="1:1" ht="11.25" customHeight="1" x14ac:dyDescent="0.2">
      <c r="A17" s="6"/>
    </row>
    <row r="18" spans="1:1" ht="10.5" x14ac:dyDescent="0.2">
      <c r="A18" s="3" t="s">
        <v>18</v>
      </c>
    </row>
    <row r="19" spans="1:1" x14ac:dyDescent="0.2">
      <c r="A19" s="6" t="s">
        <v>19</v>
      </c>
    </row>
    <row r="21" spans="1:1" ht="10.5" x14ac:dyDescent="0.25">
      <c r="A21" s="10" t="s">
        <v>34</v>
      </c>
    </row>
    <row r="22" spans="1:1" ht="30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5" x14ac:dyDescent="0.25">
      <c r="A26" s="11" t="s">
        <v>39</v>
      </c>
    </row>
    <row r="27" spans="1:1" x14ac:dyDescent="0.2">
      <c r="A27" s="5" t="s">
        <v>37</v>
      </c>
    </row>
    <row r="28" spans="1:1" ht="14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Ornelas Lozano</cp:lastModifiedBy>
  <cp:lastPrinted>2022-10-19T19:33:13Z</cp:lastPrinted>
  <dcterms:created xsi:type="dcterms:W3CDTF">2014-10-22T05:35:08Z</dcterms:created>
  <dcterms:modified xsi:type="dcterms:W3CDTF">2022-12-01T19:19:09Z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